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20" windowWidth="19305" windowHeight="10905"/>
  </bookViews>
  <sheets>
    <sheet name="01012024 " sheetId="3" r:id="rId1"/>
  </sheets>
  <calcPr calcId="144525"/>
</workbook>
</file>

<file path=xl/calcChain.xml><?xml version="1.0" encoding="utf-8"?>
<calcChain xmlns="http://schemas.openxmlformats.org/spreadsheetml/2006/main">
  <c r="E1327" i="3" l="1"/>
  <c r="E473" i="3"/>
  <c r="E2197" i="3" l="1"/>
  <c r="E3298" i="3" l="1"/>
  <c r="G3298" i="3" s="1"/>
  <c r="F3298" i="3" s="1"/>
  <c r="F3297" i="3"/>
  <c r="E3297" i="3"/>
  <c r="G3297" i="3" s="1"/>
  <c r="E3296" i="3"/>
  <c r="G3296" i="3" s="1"/>
  <c r="F3296" i="3" s="1"/>
  <c r="G3295" i="3"/>
  <c r="F3295" i="3"/>
  <c r="E3294" i="3"/>
  <c r="G3294" i="3" s="1"/>
  <c r="F3294" i="3" s="1"/>
  <c r="E3293" i="3"/>
  <c r="G3293" i="3" s="1"/>
  <c r="F3293" i="3" s="1"/>
  <c r="E3292" i="3"/>
  <c r="G3292" i="3" s="1"/>
  <c r="F3292" i="3" s="1"/>
  <c r="G3291" i="3"/>
  <c r="F3291" i="3" s="1"/>
  <c r="E3291" i="3"/>
  <c r="E3290" i="3"/>
  <c r="G3290" i="3" s="1"/>
  <c r="F3290" i="3" s="1"/>
  <c r="G3289" i="3"/>
  <c r="F3289" i="3" s="1"/>
  <c r="E3289" i="3"/>
  <c r="E3288" i="3"/>
  <c r="G3288" i="3" s="1"/>
  <c r="F3288" i="3" s="1"/>
  <c r="E3287" i="3"/>
  <c r="G3287" i="3" s="1"/>
  <c r="F3287" i="3" s="1"/>
  <c r="E3286" i="3"/>
  <c r="G3286" i="3" s="1"/>
  <c r="F3286" i="3" s="1"/>
  <c r="E3285" i="3"/>
  <c r="G3285" i="3" s="1"/>
  <c r="F3285" i="3" s="1"/>
  <c r="E3284" i="3"/>
  <c r="G3284" i="3" s="1"/>
  <c r="F3284" i="3" s="1"/>
  <c r="G3283" i="3"/>
  <c r="F3283" i="3" s="1"/>
  <c r="E3283" i="3"/>
  <c r="E3282" i="3"/>
  <c r="G3282" i="3" s="1"/>
  <c r="F3282" i="3" s="1"/>
  <c r="G3281" i="3"/>
  <c r="F3281" i="3" s="1"/>
  <c r="E3281" i="3"/>
  <c r="E3280" i="3"/>
  <c r="G3280" i="3" s="1"/>
  <c r="F3280" i="3" s="1"/>
  <c r="E3279" i="3"/>
  <c r="G3279" i="3" s="1"/>
  <c r="F3279" i="3" s="1"/>
  <c r="E3278" i="3"/>
  <c r="G3278" i="3" s="1"/>
  <c r="F3278" i="3" s="1"/>
  <c r="E3277" i="3"/>
  <c r="G3277" i="3" s="1"/>
  <c r="F3277" i="3" s="1"/>
  <c r="E3276" i="3"/>
  <c r="G3276" i="3" s="1"/>
  <c r="F3276" i="3" s="1"/>
  <c r="G3275" i="3"/>
  <c r="F3275" i="3" s="1"/>
  <c r="E3275" i="3"/>
  <c r="E3274" i="3"/>
  <c r="G3274" i="3" s="1"/>
  <c r="F3274" i="3" s="1"/>
  <c r="G3273" i="3"/>
  <c r="F3273" i="3" s="1"/>
  <c r="E3272" i="3"/>
  <c r="G3272" i="3" s="1"/>
  <c r="F3272" i="3" s="1"/>
  <c r="E3271" i="3"/>
  <c r="G3271" i="3" s="1"/>
  <c r="F3271" i="3" s="1"/>
  <c r="E3270" i="3"/>
  <c r="G3270" i="3" s="1"/>
  <c r="F3270" i="3" s="1"/>
  <c r="E3269" i="3"/>
  <c r="G3269" i="3" s="1"/>
  <c r="F3269" i="3" s="1"/>
  <c r="E3268" i="3"/>
  <c r="G3268" i="3" s="1"/>
  <c r="F3268" i="3" s="1"/>
  <c r="E3267" i="3"/>
  <c r="G3267" i="3" s="1"/>
  <c r="F3267" i="3" s="1"/>
  <c r="E3266" i="3"/>
  <c r="G3266" i="3" s="1"/>
  <c r="F3266" i="3" s="1"/>
  <c r="E3265" i="3"/>
  <c r="G3265" i="3" s="1"/>
  <c r="F3265" i="3" s="1"/>
  <c r="E3264" i="3"/>
  <c r="G3264" i="3" s="1"/>
  <c r="F3264" i="3" s="1"/>
  <c r="E3263" i="3"/>
  <c r="G3263" i="3" s="1"/>
  <c r="F3263" i="3" s="1"/>
  <c r="E3262" i="3"/>
  <c r="G3262" i="3" s="1"/>
  <c r="F3262" i="3" s="1"/>
  <c r="E3261" i="3"/>
  <c r="G3261" i="3" s="1"/>
  <c r="F3261" i="3" s="1"/>
  <c r="E3260" i="3"/>
  <c r="G3260" i="3" s="1"/>
  <c r="F3260" i="3" s="1"/>
  <c r="E3259" i="3"/>
  <c r="G3259" i="3" s="1"/>
  <c r="F3259" i="3" s="1"/>
  <c r="E3258" i="3"/>
  <c r="G3258" i="3" s="1"/>
  <c r="F3258" i="3" s="1"/>
  <c r="E3257" i="3"/>
  <c r="G3257" i="3" s="1"/>
  <c r="F3257" i="3" s="1"/>
  <c r="E3256" i="3"/>
  <c r="G3256" i="3" s="1"/>
  <c r="F3256" i="3" s="1"/>
  <c r="E3255" i="3"/>
  <c r="G3255" i="3" s="1"/>
  <c r="F3255" i="3" s="1"/>
  <c r="E3254" i="3"/>
  <c r="G3254" i="3" s="1"/>
  <c r="F3254" i="3" s="1"/>
  <c r="E3253" i="3"/>
  <c r="G3253" i="3" s="1"/>
  <c r="F3253" i="3" s="1"/>
  <c r="G3252" i="3"/>
  <c r="F3252" i="3" s="1"/>
  <c r="E3251" i="3"/>
  <c r="G3251" i="3" s="1"/>
  <c r="F3251" i="3" s="1"/>
  <c r="E3250" i="3"/>
  <c r="G3250" i="3" s="1"/>
  <c r="F3250" i="3" s="1"/>
  <c r="E3249" i="3"/>
  <c r="G3249" i="3" s="1"/>
  <c r="F3249" i="3" s="1"/>
  <c r="E3248" i="3"/>
  <c r="G3248" i="3" s="1"/>
  <c r="F3248" i="3" s="1"/>
  <c r="E3247" i="3"/>
  <c r="G3247" i="3" s="1"/>
  <c r="F3247" i="3" s="1"/>
  <c r="F3246" i="3"/>
  <c r="E3246" i="3"/>
  <c r="G3246" i="3" s="1"/>
  <c r="E3245" i="3"/>
  <c r="G3245" i="3" s="1"/>
  <c r="F3245" i="3" s="1"/>
  <c r="F3244" i="3"/>
  <c r="E3244" i="3"/>
  <c r="G3244" i="3" s="1"/>
  <c r="E3243" i="3"/>
  <c r="G3243" i="3" s="1"/>
  <c r="F3243" i="3" s="1"/>
  <c r="E3242" i="3"/>
  <c r="G3242" i="3" s="1"/>
  <c r="F3242" i="3" s="1"/>
  <c r="E3241" i="3"/>
  <c r="G3241" i="3" s="1"/>
  <c r="F3241" i="3" s="1"/>
  <c r="E3240" i="3"/>
  <c r="G3240" i="3" s="1"/>
  <c r="F3240" i="3" s="1"/>
  <c r="E3239" i="3"/>
  <c r="G3239" i="3" s="1"/>
  <c r="F3239" i="3" s="1"/>
  <c r="F3238" i="3"/>
  <c r="E3238" i="3"/>
  <c r="G3238" i="3" s="1"/>
  <c r="E3237" i="3"/>
  <c r="G3237" i="3" s="1"/>
  <c r="F3237" i="3" s="1"/>
  <c r="F3236" i="3"/>
  <c r="E3236" i="3"/>
  <c r="G3236" i="3" s="1"/>
  <c r="E3235" i="3"/>
  <c r="G3235" i="3" s="1"/>
  <c r="F3235" i="3" s="1"/>
  <c r="E3234" i="3"/>
  <c r="G3234" i="3" s="1"/>
  <c r="F3234" i="3" s="1"/>
  <c r="E3233" i="3"/>
  <c r="G3233" i="3" s="1"/>
  <c r="F3233" i="3" s="1"/>
  <c r="E3232" i="3"/>
  <c r="G3232" i="3" s="1"/>
  <c r="F3232" i="3" s="1"/>
  <c r="E3231" i="3"/>
  <c r="G3231" i="3" s="1"/>
  <c r="F3231" i="3" s="1"/>
  <c r="F3230" i="3"/>
  <c r="E3230" i="3"/>
  <c r="G3230" i="3" s="1"/>
  <c r="E3229" i="3"/>
  <c r="G3229" i="3" s="1"/>
  <c r="F3229" i="3" s="1"/>
  <c r="F3228" i="3"/>
  <c r="E3228" i="3"/>
  <c r="G3228" i="3" s="1"/>
  <c r="E3227" i="3"/>
  <c r="G3227" i="3" s="1"/>
  <c r="F3227" i="3" s="1"/>
  <c r="E3226" i="3"/>
  <c r="G3226" i="3" s="1"/>
  <c r="F3226" i="3" s="1"/>
  <c r="E3225" i="3"/>
  <c r="G3225" i="3" s="1"/>
  <c r="F3225" i="3" s="1"/>
  <c r="E3224" i="3"/>
  <c r="G3224" i="3" s="1"/>
  <c r="F3224" i="3" s="1"/>
  <c r="E3223" i="3"/>
  <c r="G3223" i="3" s="1"/>
  <c r="F3223" i="3" s="1"/>
  <c r="F3222" i="3"/>
  <c r="E3222" i="3"/>
  <c r="G3222" i="3" s="1"/>
  <c r="E3221" i="3"/>
  <c r="G3221" i="3" s="1"/>
  <c r="F3221" i="3" s="1"/>
  <c r="F3220" i="3"/>
  <c r="E3220" i="3"/>
  <c r="G3220" i="3" s="1"/>
  <c r="E3219" i="3"/>
  <c r="G3219" i="3" s="1"/>
  <c r="F3219" i="3" s="1"/>
  <c r="E3218" i="3"/>
  <c r="G3218" i="3" s="1"/>
  <c r="F3218" i="3" s="1"/>
  <c r="E3217" i="3"/>
  <c r="G3217" i="3" s="1"/>
  <c r="F3217" i="3" s="1"/>
  <c r="E3216" i="3"/>
  <c r="G3216" i="3" s="1"/>
  <c r="F3216" i="3" s="1"/>
  <c r="E3215" i="3"/>
  <c r="G3215" i="3" s="1"/>
  <c r="F3215" i="3" s="1"/>
  <c r="F3214" i="3"/>
  <c r="E3214" i="3"/>
  <c r="G3214" i="3" s="1"/>
  <c r="E3213" i="3"/>
  <c r="G3213" i="3" s="1"/>
  <c r="F3213" i="3" s="1"/>
  <c r="G3212" i="3"/>
  <c r="F3212" i="3" s="1"/>
  <c r="E3212" i="3"/>
  <c r="E3211" i="3"/>
  <c r="G3211" i="3" s="1"/>
  <c r="F3211" i="3" s="1"/>
  <c r="E3210" i="3"/>
  <c r="G3210" i="3" s="1"/>
  <c r="F3210" i="3" s="1"/>
  <c r="E3209" i="3"/>
  <c r="G3209" i="3" s="1"/>
  <c r="F3209" i="3" s="1"/>
  <c r="E3208" i="3"/>
  <c r="G3208" i="3" s="1"/>
  <c r="F3208" i="3" s="1"/>
  <c r="E3207" i="3"/>
  <c r="G3207" i="3" s="1"/>
  <c r="F3207" i="3" s="1"/>
  <c r="G3206" i="3"/>
  <c r="F3206" i="3" s="1"/>
  <c r="E3206" i="3"/>
  <c r="E3205" i="3"/>
  <c r="G3205" i="3" s="1"/>
  <c r="F3205" i="3" s="1"/>
  <c r="G3204" i="3"/>
  <c r="F3204" i="3" s="1"/>
  <c r="E3204" i="3"/>
  <c r="E3203" i="3"/>
  <c r="G3203" i="3" s="1"/>
  <c r="F3203" i="3" s="1"/>
  <c r="E3202" i="3"/>
  <c r="G3202" i="3" s="1"/>
  <c r="F3202" i="3" s="1"/>
  <c r="E3201" i="3"/>
  <c r="G3201" i="3" s="1"/>
  <c r="F3201" i="3" s="1"/>
  <c r="E3200" i="3"/>
  <c r="G3200" i="3" s="1"/>
  <c r="F3200" i="3" s="1"/>
  <c r="E3199" i="3"/>
  <c r="G3199" i="3" s="1"/>
  <c r="F3199" i="3" s="1"/>
  <c r="G3198" i="3"/>
  <c r="F3198" i="3" s="1"/>
  <c r="E3198" i="3"/>
  <c r="E3197" i="3"/>
  <c r="G3197" i="3" s="1"/>
  <c r="F3197" i="3" s="1"/>
  <c r="G3196" i="3"/>
  <c r="F3196" i="3" s="1"/>
  <c r="E3196" i="3"/>
  <c r="E3195" i="3"/>
  <c r="G3195" i="3" s="1"/>
  <c r="F3195" i="3" s="1"/>
  <c r="E3194" i="3"/>
  <c r="G3194" i="3" s="1"/>
  <c r="F3194" i="3" s="1"/>
  <c r="E3193" i="3"/>
  <c r="G3193" i="3" s="1"/>
  <c r="F3193" i="3" s="1"/>
  <c r="E3192" i="3"/>
  <c r="G3192" i="3" s="1"/>
  <c r="F3192" i="3" s="1"/>
  <c r="E3191" i="3"/>
  <c r="G3191" i="3" s="1"/>
  <c r="F3191" i="3" s="1"/>
  <c r="G3190" i="3"/>
  <c r="F3190" i="3" s="1"/>
  <c r="E3190" i="3"/>
  <c r="E3189" i="3"/>
  <c r="G3189" i="3" s="1"/>
  <c r="F3189" i="3" s="1"/>
  <c r="G3188" i="3"/>
  <c r="F3188" i="3" s="1"/>
  <c r="E3188" i="3"/>
  <c r="E3187" i="3"/>
  <c r="G3187" i="3" s="1"/>
  <c r="F3187" i="3" s="1"/>
  <c r="E3186" i="3"/>
  <c r="G3186" i="3" s="1"/>
  <c r="F3186" i="3" s="1"/>
  <c r="E3185" i="3"/>
  <c r="G3185" i="3" s="1"/>
  <c r="F3185" i="3" s="1"/>
  <c r="E3184" i="3"/>
  <c r="G3184" i="3" s="1"/>
  <c r="F3184" i="3" s="1"/>
  <c r="E3183" i="3"/>
  <c r="G3183" i="3" s="1"/>
  <c r="F3183" i="3" s="1"/>
  <c r="G3182" i="3"/>
  <c r="F3182" i="3" s="1"/>
  <c r="E3182" i="3"/>
  <c r="E3181" i="3"/>
  <c r="G3181" i="3" s="1"/>
  <c r="F3181" i="3" s="1"/>
  <c r="G3180" i="3"/>
  <c r="F3180" i="3" s="1"/>
  <c r="E3180" i="3"/>
  <c r="E3179" i="3"/>
  <c r="G3179" i="3" s="1"/>
  <c r="F3179" i="3" s="1"/>
  <c r="E3178" i="3"/>
  <c r="G3178" i="3" s="1"/>
  <c r="F3178" i="3" s="1"/>
  <c r="E3177" i="3"/>
  <c r="G3177" i="3" s="1"/>
  <c r="F3177" i="3" s="1"/>
  <c r="E3176" i="3"/>
  <c r="G3176" i="3" s="1"/>
  <c r="F3176" i="3" s="1"/>
  <c r="E3175" i="3"/>
  <c r="G3175" i="3" s="1"/>
  <c r="F3175" i="3" s="1"/>
  <c r="G3174" i="3"/>
  <c r="F3174" i="3" s="1"/>
  <c r="E3174" i="3"/>
  <c r="E3173" i="3"/>
  <c r="G3173" i="3" s="1"/>
  <c r="F3173" i="3" s="1"/>
  <c r="G3172" i="3"/>
  <c r="F3172" i="3" s="1"/>
  <c r="E3172" i="3"/>
  <c r="E3171" i="3"/>
  <c r="G3171" i="3" s="1"/>
  <c r="F3171" i="3" s="1"/>
  <c r="E3170" i="3"/>
  <c r="G3170" i="3" s="1"/>
  <c r="F3170" i="3" s="1"/>
  <c r="E3169" i="3"/>
  <c r="G3169" i="3" s="1"/>
  <c r="F3169" i="3" s="1"/>
  <c r="E3168" i="3"/>
  <c r="G3168" i="3" s="1"/>
  <c r="F3168" i="3" s="1"/>
  <c r="E3167" i="3"/>
  <c r="G3167" i="3" s="1"/>
  <c r="F3167" i="3" s="1"/>
  <c r="G3166" i="3"/>
  <c r="F3166" i="3" s="1"/>
  <c r="E3166" i="3"/>
  <c r="E3165" i="3"/>
  <c r="G3165" i="3" s="1"/>
  <c r="F3165" i="3" s="1"/>
  <c r="G3164" i="3"/>
  <c r="F3164" i="3" s="1"/>
  <c r="E3164" i="3"/>
  <c r="E3163" i="3"/>
  <c r="G3163" i="3" s="1"/>
  <c r="F3163" i="3" s="1"/>
  <c r="E3162" i="3"/>
  <c r="G3162" i="3" s="1"/>
  <c r="F3162" i="3" s="1"/>
  <c r="E3161" i="3"/>
  <c r="G3161" i="3" s="1"/>
  <c r="F3161" i="3" s="1"/>
  <c r="E3160" i="3"/>
  <c r="G3160" i="3" s="1"/>
  <c r="F3160" i="3" s="1"/>
  <c r="E3159" i="3"/>
  <c r="G3159" i="3" s="1"/>
  <c r="F3159" i="3" s="1"/>
  <c r="G3158" i="3"/>
  <c r="F3158" i="3" s="1"/>
  <c r="E3158" i="3"/>
  <c r="E3157" i="3"/>
  <c r="G3157" i="3" s="1"/>
  <c r="F3157" i="3" s="1"/>
  <c r="G3156" i="3"/>
  <c r="F3156" i="3" s="1"/>
  <c r="E3156" i="3"/>
  <c r="E3155" i="3"/>
  <c r="G3155" i="3" s="1"/>
  <c r="F3155" i="3" s="1"/>
  <c r="E3154" i="3"/>
  <c r="G3154" i="3" s="1"/>
  <c r="F3154" i="3" s="1"/>
  <c r="E3153" i="3"/>
  <c r="G3153" i="3" s="1"/>
  <c r="F3153" i="3" s="1"/>
  <c r="E3152" i="3"/>
  <c r="G3152" i="3" s="1"/>
  <c r="F3152" i="3" s="1"/>
  <c r="E3151" i="3"/>
  <c r="G3151" i="3" s="1"/>
  <c r="F3151" i="3" s="1"/>
  <c r="G3150" i="3"/>
  <c r="F3150" i="3" s="1"/>
  <c r="E3150" i="3"/>
  <c r="E3149" i="3"/>
  <c r="G3149" i="3" s="1"/>
  <c r="F3149" i="3" s="1"/>
  <c r="G3148" i="3"/>
  <c r="F3148" i="3" s="1"/>
  <c r="E3148" i="3"/>
  <c r="E3147" i="3"/>
  <c r="G3147" i="3" s="1"/>
  <c r="F3147" i="3" s="1"/>
  <c r="E3146" i="3"/>
  <c r="G3146" i="3" s="1"/>
  <c r="F3146" i="3" s="1"/>
  <c r="E3145" i="3"/>
  <c r="G3145" i="3" s="1"/>
  <c r="F3145" i="3" s="1"/>
  <c r="E3144" i="3"/>
  <c r="G3144" i="3" s="1"/>
  <c r="F3144" i="3" s="1"/>
  <c r="E3143" i="3"/>
  <c r="G3143" i="3" s="1"/>
  <c r="F3143" i="3" s="1"/>
  <c r="G3142" i="3"/>
  <c r="F3142" i="3" s="1"/>
  <c r="E3142" i="3"/>
  <c r="E3141" i="3"/>
  <c r="G3141" i="3" s="1"/>
  <c r="F3141" i="3" s="1"/>
  <c r="G3140" i="3"/>
  <c r="F3140" i="3" s="1"/>
  <c r="E3140" i="3"/>
  <c r="E3139" i="3"/>
  <c r="G3139" i="3" s="1"/>
  <c r="F3139" i="3" s="1"/>
  <c r="E3138" i="3"/>
  <c r="G3138" i="3" s="1"/>
  <c r="F3138" i="3" s="1"/>
  <c r="E3137" i="3"/>
  <c r="G3137" i="3" s="1"/>
  <c r="F3137" i="3" s="1"/>
  <c r="E3136" i="3"/>
  <c r="G3136" i="3" s="1"/>
  <c r="F3136" i="3" s="1"/>
  <c r="E3135" i="3"/>
  <c r="G3135" i="3" s="1"/>
  <c r="F3135" i="3" s="1"/>
  <c r="G3134" i="3"/>
  <c r="F3134" i="3" s="1"/>
  <c r="E3134" i="3"/>
  <c r="E3133" i="3"/>
  <c r="G3133" i="3" s="1"/>
  <c r="F3133" i="3" s="1"/>
  <c r="G3132" i="3"/>
  <c r="F3132" i="3" s="1"/>
  <c r="E3132" i="3"/>
  <c r="E3131" i="3"/>
  <c r="G3131" i="3" s="1"/>
  <c r="F3131" i="3" s="1"/>
  <c r="E3130" i="3"/>
  <c r="G3130" i="3" s="1"/>
  <c r="F3130" i="3" s="1"/>
  <c r="E3129" i="3"/>
  <c r="G3129" i="3" s="1"/>
  <c r="F3129" i="3" s="1"/>
  <c r="E3128" i="3"/>
  <c r="G3128" i="3" s="1"/>
  <c r="F3128" i="3" s="1"/>
  <c r="E3127" i="3"/>
  <c r="G3127" i="3" s="1"/>
  <c r="F3127" i="3" s="1"/>
  <c r="G3126" i="3"/>
  <c r="F3126" i="3" s="1"/>
  <c r="E3126" i="3"/>
  <c r="E3125" i="3"/>
  <c r="G3125" i="3" s="1"/>
  <c r="F3125" i="3" s="1"/>
  <c r="G3124" i="3"/>
  <c r="F3124" i="3" s="1"/>
  <c r="E3124" i="3"/>
  <c r="E3123" i="3"/>
  <c r="G3123" i="3" s="1"/>
  <c r="F3123" i="3" s="1"/>
  <c r="E3122" i="3"/>
  <c r="G3122" i="3" s="1"/>
  <c r="F3122" i="3" s="1"/>
  <c r="E3121" i="3"/>
  <c r="G3121" i="3" s="1"/>
  <c r="F3121" i="3" s="1"/>
  <c r="E3120" i="3"/>
  <c r="G3120" i="3" s="1"/>
  <c r="F3120" i="3" s="1"/>
  <c r="E3119" i="3"/>
  <c r="G3119" i="3" s="1"/>
  <c r="F3119" i="3" s="1"/>
  <c r="G3118" i="3"/>
  <c r="F3118" i="3" s="1"/>
  <c r="E3118" i="3"/>
  <c r="E3117" i="3"/>
  <c r="G3117" i="3" s="1"/>
  <c r="F3117" i="3" s="1"/>
  <c r="G3116" i="3"/>
  <c r="F3116" i="3" s="1"/>
  <c r="E3116" i="3"/>
  <c r="E3115" i="3"/>
  <c r="G3115" i="3" s="1"/>
  <c r="F3115" i="3" s="1"/>
  <c r="E3114" i="3"/>
  <c r="G3114" i="3" s="1"/>
  <c r="F3114" i="3" s="1"/>
  <c r="E3113" i="3"/>
  <c r="G3113" i="3" s="1"/>
  <c r="F3113" i="3" s="1"/>
  <c r="E3112" i="3"/>
  <c r="G3112" i="3" s="1"/>
  <c r="F3112" i="3" s="1"/>
  <c r="E3111" i="3"/>
  <c r="G3111" i="3" s="1"/>
  <c r="F3111" i="3" s="1"/>
  <c r="G3110" i="3"/>
  <c r="F3110" i="3" s="1"/>
  <c r="E3110" i="3"/>
  <c r="E3109" i="3"/>
  <c r="G3109" i="3" s="1"/>
  <c r="F3109" i="3" s="1"/>
  <c r="G3108" i="3"/>
  <c r="F3108" i="3" s="1"/>
  <c r="E3108" i="3"/>
  <c r="E3107" i="3"/>
  <c r="G3107" i="3" s="1"/>
  <c r="F3107" i="3" s="1"/>
  <c r="G3106" i="3"/>
  <c r="F3106" i="3" s="1"/>
  <c r="G3105" i="3"/>
  <c r="F3105" i="3" s="1"/>
  <c r="G3104" i="3"/>
  <c r="F3104" i="3" s="1"/>
  <c r="E3103" i="3"/>
  <c r="G3103" i="3" s="1"/>
  <c r="F3103" i="3" s="1"/>
  <c r="E3102" i="3"/>
  <c r="G3102" i="3" s="1"/>
  <c r="F3102" i="3" s="1"/>
  <c r="E3101" i="3"/>
  <c r="G3101" i="3" s="1"/>
  <c r="F3101" i="3" s="1"/>
  <c r="E3100" i="3"/>
  <c r="G3100" i="3" s="1"/>
  <c r="F3100" i="3" s="1"/>
  <c r="E3099" i="3"/>
  <c r="G3099" i="3" s="1"/>
  <c r="F3099" i="3" s="1"/>
  <c r="E3098" i="3"/>
  <c r="G3098" i="3" s="1"/>
  <c r="F3098" i="3" s="1"/>
  <c r="E3097" i="3"/>
  <c r="G3097" i="3" s="1"/>
  <c r="F3097" i="3" s="1"/>
  <c r="E3096" i="3"/>
  <c r="G3096" i="3" s="1"/>
  <c r="F3096" i="3" s="1"/>
  <c r="E3095" i="3"/>
  <c r="G3095" i="3" s="1"/>
  <c r="F3095" i="3" s="1"/>
  <c r="G3094" i="3"/>
  <c r="F3094" i="3"/>
  <c r="E3093" i="3"/>
  <c r="G3093" i="3" s="1"/>
  <c r="F3093" i="3" s="1"/>
  <c r="G3092" i="3"/>
  <c r="F3092" i="3" s="1"/>
  <c r="G3091" i="3"/>
  <c r="F3091" i="3" s="1"/>
  <c r="E3091" i="3"/>
  <c r="E3090" i="3"/>
  <c r="G3090" i="3" s="1"/>
  <c r="F3090" i="3" s="1"/>
  <c r="G3089" i="3"/>
  <c r="F3089" i="3" s="1"/>
  <c r="E3089" i="3"/>
  <c r="E3088" i="3"/>
  <c r="G3088" i="3" s="1"/>
  <c r="F3088" i="3" s="1"/>
  <c r="G3087" i="3"/>
  <c r="F3087" i="3" s="1"/>
  <c r="E3087" i="3"/>
  <c r="G3086" i="3"/>
  <c r="F3086" i="3"/>
  <c r="F3085" i="3"/>
  <c r="E3085" i="3"/>
  <c r="G3085" i="3" s="1"/>
  <c r="E3084" i="3"/>
  <c r="G3084" i="3" s="1"/>
  <c r="F3084" i="3" s="1"/>
  <c r="F3083" i="3"/>
  <c r="E3083" i="3"/>
  <c r="G3083" i="3" s="1"/>
  <c r="E3082" i="3"/>
  <c r="G3082" i="3" s="1"/>
  <c r="F3082" i="3" s="1"/>
  <c r="F3081" i="3"/>
  <c r="E3081" i="3"/>
  <c r="G3081" i="3" s="1"/>
  <c r="E3080" i="3"/>
  <c r="G3080" i="3" s="1"/>
  <c r="F3080" i="3" s="1"/>
  <c r="F3079" i="3"/>
  <c r="E3079" i="3"/>
  <c r="G3079" i="3" s="1"/>
  <c r="E3078" i="3"/>
  <c r="G3078" i="3" s="1"/>
  <c r="F3078" i="3" s="1"/>
  <c r="F3077" i="3"/>
  <c r="E3077" i="3"/>
  <c r="G3077" i="3" s="1"/>
  <c r="E3076" i="3"/>
  <c r="G3076" i="3" s="1"/>
  <c r="F3076" i="3" s="1"/>
  <c r="F3075" i="3"/>
  <c r="E3075" i="3"/>
  <c r="G3075" i="3" s="1"/>
  <c r="G3074" i="3"/>
  <c r="F3074" i="3" s="1"/>
  <c r="G3073" i="3"/>
  <c r="F3073" i="3" s="1"/>
  <c r="G3072" i="3"/>
  <c r="F3072" i="3" s="1"/>
  <c r="E3072" i="3"/>
  <c r="E3071" i="3"/>
  <c r="G3071" i="3" s="1"/>
  <c r="F3071" i="3" s="1"/>
  <c r="G3070" i="3"/>
  <c r="F3070" i="3" s="1"/>
  <c r="E3069" i="3"/>
  <c r="G3069" i="3" s="1"/>
  <c r="F3069" i="3" s="1"/>
  <c r="E3068" i="3"/>
  <c r="G3068" i="3" s="1"/>
  <c r="F3068" i="3" s="1"/>
  <c r="E3067" i="3"/>
  <c r="G3067" i="3" s="1"/>
  <c r="F3067" i="3" s="1"/>
  <c r="G3066" i="3"/>
  <c r="F3066" i="3"/>
  <c r="E3065" i="3"/>
  <c r="G3065" i="3" s="1"/>
  <c r="F3065" i="3" s="1"/>
  <c r="E3064" i="3"/>
  <c r="G3064" i="3" s="1"/>
  <c r="F3064" i="3" s="1"/>
  <c r="E3063" i="3"/>
  <c r="G3063" i="3" s="1"/>
  <c r="F3063" i="3" s="1"/>
  <c r="E3062" i="3"/>
  <c r="G3062" i="3" s="1"/>
  <c r="F3062" i="3" s="1"/>
  <c r="E3061" i="3"/>
  <c r="G3061" i="3" s="1"/>
  <c r="F3061" i="3" s="1"/>
  <c r="E3060" i="3"/>
  <c r="G3060" i="3" s="1"/>
  <c r="F3060" i="3" s="1"/>
  <c r="E3059" i="3"/>
  <c r="G3059" i="3" s="1"/>
  <c r="F3059" i="3" s="1"/>
  <c r="E3058" i="3"/>
  <c r="G3058" i="3" s="1"/>
  <c r="F3058" i="3" s="1"/>
  <c r="E3057" i="3"/>
  <c r="G3057" i="3" s="1"/>
  <c r="F3057" i="3" s="1"/>
  <c r="E3056" i="3"/>
  <c r="G3056" i="3" s="1"/>
  <c r="F3056" i="3" s="1"/>
  <c r="E3055" i="3"/>
  <c r="G3055" i="3" s="1"/>
  <c r="F3055" i="3" s="1"/>
  <c r="E3054" i="3"/>
  <c r="G3054" i="3" s="1"/>
  <c r="F3054" i="3" s="1"/>
  <c r="E3053" i="3"/>
  <c r="G3053" i="3" s="1"/>
  <c r="F3053" i="3" s="1"/>
  <c r="E3052" i="3"/>
  <c r="G3052" i="3" s="1"/>
  <c r="F3052" i="3" s="1"/>
  <c r="E3051" i="3"/>
  <c r="G3051" i="3" s="1"/>
  <c r="F3051" i="3" s="1"/>
  <c r="E3050" i="3"/>
  <c r="G3050" i="3" s="1"/>
  <c r="F3050" i="3" s="1"/>
  <c r="G3049" i="3"/>
  <c r="F3049" i="3"/>
  <c r="E3048" i="3"/>
  <c r="G3048" i="3" s="1"/>
  <c r="F3048" i="3" s="1"/>
  <c r="E3047" i="3"/>
  <c r="G3047" i="3" s="1"/>
  <c r="F3047" i="3" s="1"/>
  <c r="E3046" i="3"/>
  <c r="G3046" i="3" s="1"/>
  <c r="F3046" i="3" s="1"/>
  <c r="G3045" i="3"/>
  <c r="F3045" i="3" s="1"/>
  <c r="E3044" i="3"/>
  <c r="G3044" i="3" s="1"/>
  <c r="F3044" i="3" s="1"/>
  <c r="E3043" i="3"/>
  <c r="G3043" i="3" s="1"/>
  <c r="F3043" i="3" s="1"/>
  <c r="E3042" i="3"/>
  <c r="G3042" i="3" s="1"/>
  <c r="F3042" i="3" s="1"/>
  <c r="E3041" i="3"/>
  <c r="G3041" i="3" s="1"/>
  <c r="F3041" i="3" s="1"/>
  <c r="E3040" i="3"/>
  <c r="G3040" i="3" s="1"/>
  <c r="F3040" i="3" s="1"/>
  <c r="E3039" i="3"/>
  <c r="G3039" i="3" s="1"/>
  <c r="F3039" i="3" s="1"/>
  <c r="G3038" i="3"/>
  <c r="F3038" i="3" s="1"/>
  <c r="E3037" i="3"/>
  <c r="G3037" i="3" s="1"/>
  <c r="F3037" i="3" s="1"/>
  <c r="E3036" i="3"/>
  <c r="G3036" i="3" s="1"/>
  <c r="F3036" i="3" s="1"/>
  <c r="E3035" i="3"/>
  <c r="G3035" i="3" s="1"/>
  <c r="F3035" i="3" s="1"/>
  <c r="G3034" i="3"/>
  <c r="F3034" i="3"/>
  <c r="E3033" i="3"/>
  <c r="G3033" i="3" s="1"/>
  <c r="F3033" i="3" s="1"/>
  <c r="E3032" i="3"/>
  <c r="G3032" i="3" s="1"/>
  <c r="F3032" i="3" s="1"/>
  <c r="E3031" i="3"/>
  <c r="G3031" i="3" s="1"/>
  <c r="F3031" i="3" s="1"/>
  <c r="E3030" i="3"/>
  <c r="G3030" i="3" s="1"/>
  <c r="F3030" i="3" s="1"/>
  <c r="G3029" i="3"/>
  <c r="F3029" i="3"/>
  <c r="E3028" i="3"/>
  <c r="G3028" i="3" s="1"/>
  <c r="F3028" i="3" s="1"/>
  <c r="E3027" i="3"/>
  <c r="G3027" i="3" s="1"/>
  <c r="F3027" i="3" s="1"/>
  <c r="E3026" i="3"/>
  <c r="G3026" i="3" s="1"/>
  <c r="F3026" i="3" s="1"/>
  <c r="G3025" i="3"/>
  <c r="F3025" i="3" s="1"/>
  <c r="E3024" i="3"/>
  <c r="G3024" i="3" s="1"/>
  <c r="F3024" i="3" s="1"/>
  <c r="E3023" i="3"/>
  <c r="G3023" i="3" s="1"/>
  <c r="F3023" i="3" s="1"/>
  <c r="G3022" i="3"/>
  <c r="F3022" i="3" s="1"/>
  <c r="E3021" i="3"/>
  <c r="G3021" i="3" s="1"/>
  <c r="F3021" i="3" s="1"/>
  <c r="E3020" i="3"/>
  <c r="G3020" i="3" s="1"/>
  <c r="F3020" i="3" s="1"/>
  <c r="E3019" i="3"/>
  <c r="G3019" i="3" s="1"/>
  <c r="F3019" i="3" s="1"/>
  <c r="E3018" i="3"/>
  <c r="G3018" i="3" s="1"/>
  <c r="F3018" i="3" s="1"/>
  <c r="G3017" i="3"/>
  <c r="F3017" i="3" s="1"/>
  <c r="E3016" i="3"/>
  <c r="G3016" i="3" s="1"/>
  <c r="F3016" i="3" s="1"/>
  <c r="E3015" i="3"/>
  <c r="G3015" i="3" s="1"/>
  <c r="F3015" i="3" s="1"/>
  <c r="E3014" i="3"/>
  <c r="G3014" i="3" s="1"/>
  <c r="F3014" i="3" s="1"/>
  <c r="E3013" i="3"/>
  <c r="G3013" i="3" s="1"/>
  <c r="F3013" i="3" s="1"/>
  <c r="E3012" i="3"/>
  <c r="G3012" i="3" s="1"/>
  <c r="F3012" i="3" s="1"/>
  <c r="G3011" i="3"/>
  <c r="F3011" i="3"/>
  <c r="E3010" i="3"/>
  <c r="G3010" i="3" s="1"/>
  <c r="F3010" i="3" s="1"/>
  <c r="E3009" i="3"/>
  <c r="G3009" i="3" s="1"/>
  <c r="F3009" i="3" s="1"/>
  <c r="E3008" i="3"/>
  <c r="G3008" i="3" s="1"/>
  <c r="F3008" i="3" s="1"/>
  <c r="E3007" i="3"/>
  <c r="G3007" i="3" s="1"/>
  <c r="F3007" i="3" s="1"/>
  <c r="E3006" i="3"/>
  <c r="G3006" i="3" s="1"/>
  <c r="F3006" i="3" s="1"/>
  <c r="E3005" i="3"/>
  <c r="G3005" i="3" s="1"/>
  <c r="F3005" i="3" s="1"/>
  <c r="E3004" i="3"/>
  <c r="G3004" i="3" s="1"/>
  <c r="F3004" i="3" s="1"/>
  <c r="E3003" i="3"/>
  <c r="G3003" i="3" s="1"/>
  <c r="F3003" i="3" s="1"/>
  <c r="E3002" i="3"/>
  <c r="G3002" i="3" s="1"/>
  <c r="F3002" i="3" s="1"/>
  <c r="E3001" i="3"/>
  <c r="G3001" i="3" s="1"/>
  <c r="F3001" i="3" s="1"/>
  <c r="E3000" i="3"/>
  <c r="G3000" i="3" s="1"/>
  <c r="F3000" i="3" s="1"/>
  <c r="G2999" i="3"/>
  <c r="F2999" i="3" s="1"/>
  <c r="E2998" i="3"/>
  <c r="G2998" i="3" s="1"/>
  <c r="F2998" i="3" s="1"/>
  <c r="E2997" i="3"/>
  <c r="G2997" i="3" s="1"/>
  <c r="F2997" i="3" s="1"/>
  <c r="G2996" i="3"/>
  <c r="F2996" i="3" s="1"/>
  <c r="E2995" i="3"/>
  <c r="G2995" i="3" s="1"/>
  <c r="F2995" i="3" s="1"/>
  <c r="E2994" i="3"/>
  <c r="G2994" i="3" s="1"/>
  <c r="F2994" i="3" s="1"/>
  <c r="E2993" i="3"/>
  <c r="G2993" i="3" s="1"/>
  <c r="F2993" i="3" s="1"/>
  <c r="E2992" i="3"/>
  <c r="G2992" i="3" s="1"/>
  <c r="F2992" i="3" s="1"/>
  <c r="E2991" i="3"/>
  <c r="G2991" i="3" s="1"/>
  <c r="F2991" i="3" s="1"/>
  <c r="E2990" i="3"/>
  <c r="G2990" i="3" s="1"/>
  <c r="F2990" i="3" s="1"/>
  <c r="E2989" i="3"/>
  <c r="G2989" i="3" s="1"/>
  <c r="F2989" i="3" s="1"/>
  <c r="G2988" i="3"/>
  <c r="F2988" i="3"/>
  <c r="E2987" i="3"/>
  <c r="G2987" i="3" s="1"/>
  <c r="F2987" i="3" s="1"/>
  <c r="E2986" i="3"/>
  <c r="G2986" i="3" s="1"/>
  <c r="F2986" i="3" s="1"/>
  <c r="G2985" i="3"/>
  <c r="F2985" i="3"/>
  <c r="E2984" i="3"/>
  <c r="G2984" i="3" s="1"/>
  <c r="F2984" i="3" s="1"/>
  <c r="E2983" i="3"/>
  <c r="G2983" i="3" s="1"/>
  <c r="F2983" i="3" s="1"/>
  <c r="E2982" i="3"/>
  <c r="G2982" i="3" s="1"/>
  <c r="F2982" i="3" s="1"/>
  <c r="E2981" i="3"/>
  <c r="G2981" i="3" s="1"/>
  <c r="F2981" i="3" s="1"/>
  <c r="E2980" i="3"/>
  <c r="G2980" i="3" s="1"/>
  <c r="F2980" i="3" s="1"/>
  <c r="E2979" i="3"/>
  <c r="G2979" i="3" s="1"/>
  <c r="F2979" i="3" s="1"/>
  <c r="G2978" i="3"/>
  <c r="F2978" i="3"/>
  <c r="E2977" i="3"/>
  <c r="G2977" i="3" s="1"/>
  <c r="F2977" i="3" s="1"/>
  <c r="E2976" i="3"/>
  <c r="G2976" i="3" s="1"/>
  <c r="F2976" i="3" s="1"/>
  <c r="E2975" i="3"/>
  <c r="G2975" i="3" s="1"/>
  <c r="F2975" i="3" s="1"/>
  <c r="E2974" i="3"/>
  <c r="G2974" i="3" s="1"/>
  <c r="F2974" i="3" s="1"/>
  <c r="E2973" i="3"/>
  <c r="G2973" i="3" s="1"/>
  <c r="F2973" i="3" s="1"/>
  <c r="E2972" i="3"/>
  <c r="G2972" i="3" s="1"/>
  <c r="F2972" i="3" s="1"/>
  <c r="E2971" i="3"/>
  <c r="G2971" i="3" s="1"/>
  <c r="F2971" i="3" s="1"/>
  <c r="E2970" i="3"/>
  <c r="G2970" i="3" s="1"/>
  <c r="F2970" i="3" s="1"/>
  <c r="E2969" i="3"/>
  <c r="G2969" i="3" s="1"/>
  <c r="F2969" i="3" s="1"/>
  <c r="G2968" i="3"/>
  <c r="F2968" i="3" s="1"/>
  <c r="E2967" i="3"/>
  <c r="G2967" i="3" s="1"/>
  <c r="F2967" i="3" s="1"/>
  <c r="E2966" i="3"/>
  <c r="G2966" i="3" s="1"/>
  <c r="F2966" i="3" s="1"/>
  <c r="E2965" i="3"/>
  <c r="G2965" i="3" s="1"/>
  <c r="F2965" i="3" s="1"/>
  <c r="E2964" i="3"/>
  <c r="G2964" i="3" s="1"/>
  <c r="F2964" i="3" s="1"/>
  <c r="E2963" i="3"/>
  <c r="G2963" i="3" s="1"/>
  <c r="F2963" i="3" s="1"/>
  <c r="G2962" i="3"/>
  <c r="F2962" i="3"/>
  <c r="E2961" i="3"/>
  <c r="G2961" i="3" s="1"/>
  <c r="F2961" i="3" s="1"/>
  <c r="E2960" i="3"/>
  <c r="G2960" i="3" s="1"/>
  <c r="F2960" i="3" s="1"/>
  <c r="G2959" i="3"/>
  <c r="F2959" i="3"/>
  <c r="E2958" i="3"/>
  <c r="G2958" i="3" s="1"/>
  <c r="F2958" i="3" s="1"/>
  <c r="E2957" i="3"/>
  <c r="G2957" i="3" s="1"/>
  <c r="F2957" i="3" s="1"/>
  <c r="E2956" i="3"/>
  <c r="G2956" i="3" s="1"/>
  <c r="F2956" i="3" s="1"/>
  <c r="E2955" i="3"/>
  <c r="G2955" i="3" s="1"/>
  <c r="F2955" i="3" s="1"/>
  <c r="E2954" i="3"/>
  <c r="G2954" i="3" s="1"/>
  <c r="F2954" i="3" s="1"/>
  <c r="E2953" i="3"/>
  <c r="G2953" i="3" s="1"/>
  <c r="F2953" i="3" s="1"/>
  <c r="E2952" i="3"/>
  <c r="G2952" i="3" s="1"/>
  <c r="F2952" i="3" s="1"/>
  <c r="E2951" i="3"/>
  <c r="G2951" i="3" s="1"/>
  <c r="F2951" i="3" s="1"/>
  <c r="E2950" i="3"/>
  <c r="G2950" i="3" s="1"/>
  <c r="F2950" i="3" s="1"/>
  <c r="E2949" i="3"/>
  <c r="G2949" i="3" s="1"/>
  <c r="F2949" i="3" s="1"/>
  <c r="E2948" i="3"/>
  <c r="G2948" i="3" s="1"/>
  <c r="F2948" i="3" s="1"/>
  <c r="E2947" i="3"/>
  <c r="G2947" i="3" s="1"/>
  <c r="F2947" i="3" s="1"/>
  <c r="G2946" i="3"/>
  <c r="F2946" i="3"/>
  <c r="E2945" i="3"/>
  <c r="G2945" i="3" s="1"/>
  <c r="F2945" i="3" s="1"/>
  <c r="E2944" i="3"/>
  <c r="G2944" i="3" s="1"/>
  <c r="F2944" i="3" s="1"/>
  <c r="E2943" i="3"/>
  <c r="G2943" i="3" s="1"/>
  <c r="F2943" i="3" s="1"/>
  <c r="E2942" i="3"/>
  <c r="G2942" i="3" s="1"/>
  <c r="F2942" i="3" s="1"/>
  <c r="E2941" i="3"/>
  <c r="G2941" i="3" s="1"/>
  <c r="F2941" i="3" s="1"/>
  <c r="E2940" i="3"/>
  <c r="G2940" i="3" s="1"/>
  <c r="F2940" i="3" s="1"/>
  <c r="E2939" i="3"/>
  <c r="G2939" i="3" s="1"/>
  <c r="F2939" i="3" s="1"/>
  <c r="G2938" i="3"/>
  <c r="F2938" i="3" s="1"/>
  <c r="G2937" i="3"/>
  <c r="F2937" i="3" s="1"/>
  <c r="E2937" i="3"/>
  <c r="E2936" i="3"/>
  <c r="G2936" i="3" s="1"/>
  <c r="F2936" i="3" s="1"/>
  <c r="G2935" i="3"/>
  <c r="F2935" i="3" s="1"/>
  <c r="E2935" i="3"/>
  <c r="E2934" i="3"/>
  <c r="G2934" i="3" s="1"/>
  <c r="F2934" i="3" s="1"/>
  <c r="G2933" i="3"/>
  <c r="F2933" i="3" s="1"/>
  <c r="E2933" i="3"/>
  <c r="E2932" i="3"/>
  <c r="G2932" i="3" s="1"/>
  <c r="F2932" i="3" s="1"/>
  <c r="G2931" i="3"/>
  <c r="F2931" i="3" s="1"/>
  <c r="E2930" i="3"/>
  <c r="G2930" i="3" s="1"/>
  <c r="F2930" i="3" s="1"/>
  <c r="E2929" i="3"/>
  <c r="G2929" i="3" s="1"/>
  <c r="F2929" i="3" s="1"/>
  <c r="E2928" i="3"/>
  <c r="G2928" i="3" s="1"/>
  <c r="F2928" i="3" s="1"/>
  <c r="E2927" i="3"/>
  <c r="G2927" i="3" s="1"/>
  <c r="F2927" i="3" s="1"/>
  <c r="E2926" i="3"/>
  <c r="G2926" i="3" s="1"/>
  <c r="F2926" i="3" s="1"/>
  <c r="G2925" i="3"/>
  <c r="F2925" i="3"/>
  <c r="E2924" i="3"/>
  <c r="G2924" i="3" s="1"/>
  <c r="F2924" i="3" s="1"/>
  <c r="E2923" i="3"/>
  <c r="G2923" i="3" s="1"/>
  <c r="F2923" i="3" s="1"/>
  <c r="G2922" i="3"/>
  <c r="F2922" i="3"/>
  <c r="E2921" i="3"/>
  <c r="G2921" i="3" s="1"/>
  <c r="F2921" i="3" s="1"/>
  <c r="E2920" i="3"/>
  <c r="G2920" i="3" s="1"/>
  <c r="F2920" i="3" s="1"/>
  <c r="E2919" i="3"/>
  <c r="G2919" i="3" s="1"/>
  <c r="F2919" i="3" s="1"/>
  <c r="E2918" i="3"/>
  <c r="G2918" i="3" s="1"/>
  <c r="F2918" i="3" s="1"/>
  <c r="G2917" i="3"/>
  <c r="F2917" i="3"/>
  <c r="E2916" i="3"/>
  <c r="G2916" i="3" s="1"/>
  <c r="F2916" i="3" s="1"/>
  <c r="E2915" i="3"/>
  <c r="G2915" i="3" s="1"/>
  <c r="F2915" i="3" s="1"/>
  <c r="E2914" i="3"/>
  <c r="G2914" i="3" s="1"/>
  <c r="F2914" i="3" s="1"/>
  <c r="E2913" i="3"/>
  <c r="G2913" i="3" s="1"/>
  <c r="F2913" i="3" s="1"/>
  <c r="E2912" i="3"/>
  <c r="G2912" i="3" s="1"/>
  <c r="F2912" i="3" s="1"/>
  <c r="G2911" i="3"/>
  <c r="F2911" i="3" s="1"/>
  <c r="G2910" i="3"/>
  <c r="F2910" i="3" s="1"/>
  <c r="E2910" i="3"/>
  <c r="E2909" i="3"/>
  <c r="G2909" i="3" s="1"/>
  <c r="F2909" i="3" s="1"/>
  <c r="G2908" i="3"/>
  <c r="F2908" i="3" s="1"/>
  <c r="E2908" i="3"/>
  <c r="E2907" i="3"/>
  <c r="G2907" i="3" s="1"/>
  <c r="F2907" i="3" s="1"/>
  <c r="G2906" i="3"/>
  <c r="F2906" i="3" s="1"/>
  <c r="E2906" i="3"/>
  <c r="E2905" i="3"/>
  <c r="G2905" i="3" s="1"/>
  <c r="F2905" i="3" s="1"/>
  <c r="G2904" i="3"/>
  <c r="F2904" i="3" s="1"/>
  <c r="E2904" i="3"/>
  <c r="G2903" i="3"/>
  <c r="F2903" i="3"/>
  <c r="F2902" i="3"/>
  <c r="E2902" i="3"/>
  <c r="G2902" i="3" s="1"/>
  <c r="E2901" i="3"/>
  <c r="G2901" i="3" s="1"/>
  <c r="F2901" i="3" s="1"/>
  <c r="G2900" i="3"/>
  <c r="F2900" i="3"/>
  <c r="E2899" i="3"/>
  <c r="G2899" i="3" s="1"/>
  <c r="F2899" i="3" s="1"/>
  <c r="G2898" i="3"/>
  <c r="F2898" i="3" s="1"/>
  <c r="E2898" i="3"/>
  <c r="E2897" i="3"/>
  <c r="G2897" i="3" s="1"/>
  <c r="F2897" i="3" s="1"/>
  <c r="G2896" i="3"/>
  <c r="F2896" i="3" s="1"/>
  <c r="E2896" i="3"/>
  <c r="E2895" i="3"/>
  <c r="G2895" i="3" s="1"/>
  <c r="F2895" i="3" s="1"/>
  <c r="G2894" i="3"/>
  <c r="F2894" i="3" s="1"/>
  <c r="E2893" i="3"/>
  <c r="G2893" i="3" s="1"/>
  <c r="F2893" i="3" s="1"/>
  <c r="E2892" i="3"/>
  <c r="G2892" i="3" s="1"/>
  <c r="F2892" i="3" s="1"/>
  <c r="E2891" i="3"/>
  <c r="G2891" i="3" s="1"/>
  <c r="F2891" i="3" s="1"/>
  <c r="E2890" i="3"/>
  <c r="G2890" i="3" s="1"/>
  <c r="F2890" i="3" s="1"/>
  <c r="E2889" i="3"/>
  <c r="G2889" i="3" s="1"/>
  <c r="F2889" i="3" s="1"/>
  <c r="G2888" i="3"/>
  <c r="F2888" i="3"/>
  <c r="E2887" i="3"/>
  <c r="G2887" i="3" s="1"/>
  <c r="F2887" i="3" s="1"/>
  <c r="E2886" i="3"/>
  <c r="G2886" i="3" s="1"/>
  <c r="F2886" i="3" s="1"/>
  <c r="E2885" i="3"/>
  <c r="G2885" i="3" s="1"/>
  <c r="F2885" i="3" s="1"/>
  <c r="E2884" i="3"/>
  <c r="G2884" i="3" s="1"/>
  <c r="F2884" i="3" s="1"/>
  <c r="E2883" i="3"/>
  <c r="G2883" i="3" s="1"/>
  <c r="F2883" i="3" s="1"/>
  <c r="G2882" i="3"/>
  <c r="F2882" i="3" s="1"/>
  <c r="G2881" i="3"/>
  <c r="F2881" i="3" s="1"/>
  <c r="G2880" i="3"/>
  <c r="F2880" i="3" s="1"/>
  <c r="E2879" i="3"/>
  <c r="G2879" i="3" s="1"/>
  <c r="F2879" i="3" s="1"/>
  <c r="E2878" i="3"/>
  <c r="G2878" i="3" s="1"/>
  <c r="F2878" i="3" s="1"/>
  <c r="E2877" i="3"/>
  <c r="G2877" i="3" s="1"/>
  <c r="F2877" i="3" s="1"/>
  <c r="E2876" i="3"/>
  <c r="G2876" i="3" s="1"/>
  <c r="F2876" i="3" s="1"/>
  <c r="E2875" i="3"/>
  <c r="G2875" i="3" s="1"/>
  <c r="F2875" i="3" s="1"/>
  <c r="G2874" i="3"/>
  <c r="F2874" i="3"/>
  <c r="E2873" i="3"/>
  <c r="G2873" i="3" s="1"/>
  <c r="F2873" i="3" s="1"/>
  <c r="E2872" i="3"/>
  <c r="G2872" i="3" s="1"/>
  <c r="F2872" i="3" s="1"/>
  <c r="E2871" i="3"/>
  <c r="G2871" i="3" s="1"/>
  <c r="F2871" i="3" s="1"/>
  <c r="E2870" i="3"/>
  <c r="G2870" i="3" s="1"/>
  <c r="F2870" i="3" s="1"/>
  <c r="E2869" i="3"/>
  <c r="G2869" i="3" s="1"/>
  <c r="F2869" i="3" s="1"/>
  <c r="G2868" i="3"/>
  <c r="F2868" i="3" s="1"/>
  <c r="E2867" i="3"/>
  <c r="G2867" i="3" s="1"/>
  <c r="F2867" i="3" s="1"/>
  <c r="E2866" i="3"/>
  <c r="G2866" i="3" s="1"/>
  <c r="F2866" i="3" s="1"/>
  <c r="E2865" i="3"/>
  <c r="G2865" i="3" s="1"/>
  <c r="F2865" i="3" s="1"/>
  <c r="E2864" i="3"/>
  <c r="G2864" i="3" s="1"/>
  <c r="F2864" i="3" s="1"/>
  <c r="E2863" i="3"/>
  <c r="G2863" i="3" s="1"/>
  <c r="F2863" i="3" s="1"/>
  <c r="G2862" i="3"/>
  <c r="F2862" i="3"/>
  <c r="G2861" i="3"/>
  <c r="F2861" i="3"/>
  <c r="E2860" i="3"/>
  <c r="G2860" i="3" s="1"/>
  <c r="F2860" i="3" s="1"/>
  <c r="E2859" i="3"/>
  <c r="G2859" i="3" s="1"/>
  <c r="F2859" i="3" s="1"/>
  <c r="E2858" i="3"/>
  <c r="G2858" i="3" s="1"/>
  <c r="F2858" i="3" s="1"/>
  <c r="E2857" i="3"/>
  <c r="G2857" i="3" s="1"/>
  <c r="F2857" i="3" s="1"/>
  <c r="E2856" i="3"/>
  <c r="G2856" i="3" s="1"/>
  <c r="F2856" i="3" s="1"/>
  <c r="E2855" i="3"/>
  <c r="G2855" i="3" s="1"/>
  <c r="F2855" i="3" s="1"/>
  <c r="E2854" i="3"/>
  <c r="G2854" i="3" s="1"/>
  <c r="F2854" i="3" s="1"/>
  <c r="E2853" i="3"/>
  <c r="G2853" i="3" s="1"/>
  <c r="F2853" i="3" s="1"/>
  <c r="E2852" i="3"/>
  <c r="G2852" i="3" s="1"/>
  <c r="F2852" i="3" s="1"/>
  <c r="E2851" i="3"/>
  <c r="G2851" i="3" s="1"/>
  <c r="F2851" i="3" s="1"/>
  <c r="E2850" i="3"/>
  <c r="G2850" i="3" s="1"/>
  <c r="F2850" i="3" s="1"/>
  <c r="E2849" i="3"/>
  <c r="G2849" i="3" s="1"/>
  <c r="F2849" i="3" s="1"/>
  <c r="G2848" i="3"/>
  <c r="F2848" i="3"/>
  <c r="E2847" i="3"/>
  <c r="G2847" i="3" s="1"/>
  <c r="F2847" i="3" s="1"/>
  <c r="E2846" i="3"/>
  <c r="G2846" i="3" s="1"/>
  <c r="F2846" i="3" s="1"/>
  <c r="E2845" i="3"/>
  <c r="G2845" i="3" s="1"/>
  <c r="F2845" i="3" s="1"/>
  <c r="E2844" i="3"/>
  <c r="G2844" i="3" s="1"/>
  <c r="F2844" i="3" s="1"/>
  <c r="G2843" i="3"/>
  <c r="F2843" i="3"/>
  <c r="E2842" i="3"/>
  <c r="G2842" i="3" s="1"/>
  <c r="F2842" i="3" s="1"/>
  <c r="E2841" i="3"/>
  <c r="G2841" i="3" s="1"/>
  <c r="F2841" i="3" s="1"/>
  <c r="G2840" i="3"/>
  <c r="F2840" i="3"/>
  <c r="E2839" i="3"/>
  <c r="G2839" i="3" s="1"/>
  <c r="F2839" i="3" s="1"/>
  <c r="E2838" i="3"/>
  <c r="G2838" i="3" s="1"/>
  <c r="F2838" i="3" s="1"/>
  <c r="E2837" i="3"/>
  <c r="G2837" i="3" s="1"/>
  <c r="F2837" i="3" s="1"/>
  <c r="G2836" i="3"/>
  <c r="F2836" i="3" s="1"/>
  <c r="E2835" i="3"/>
  <c r="G2835" i="3" s="1"/>
  <c r="F2835" i="3" s="1"/>
  <c r="E2834" i="3"/>
  <c r="G2834" i="3" s="1"/>
  <c r="F2834" i="3" s="1"/>
  <c r="E2833" i="3"/>
  <c r="G2833" i="3" s="1"/>
  <c r="F2833" i="3" s="1"/>
  <c r="E2832" i="3"/>
  <c r="G2832" i="3" s="1"/>
  <c r="F2832" i="3" s="1"/>
  <c r="E2831" i="3"/>
  <c r="G2831" i="3" s="1"/>
  <c r="F2831" i="3" s="1"/>
  <c r="E2830" i="3"/>
  <c r="G2830" i="3" s="1"/>
  <c r="F2830" i="3" s="1"/>
  <c r="E2829" i="3"/>
  <c r="G2829" i="3" s="1"/>
  <c r="F2829" i="3" s="1"/>
  <c r="E2828" i="3"/>
  <c r="G2828" i="3" s="1"/>
  <c r="F2828" i="3" s="1"/>
  <c r="E2827" i="3"/>
  <c r="G2827" i="3" s="1"/>
  <c r="F2827" i="3" s="1"/>
  <c r="E2826" i="3"/>
  <c r="G2826" i="3" s="1"/>
  <c r="F2826" i="3" s="1"/>
  <c r="G2825" i="3"/>
  <c r="F2825" i="3" s="1"/>
  <c r="E2824" i="3"/>
  <c r="G2824" i="3" s="1"/>
  <c r="F2824" i="3" s="1"/>
  <c r="E2823" i="3"/>
  <c r="G2823" i="3" s="1"/>
  <c r="F2823" i="3" s="1"/>
  <c r="G2822" i="3"/>
  <c r="F2822" i="3" s="1"/>
  <c r="E2821" i="3"/>
  <c r="G2821" i="3" s="1"/>
  <c r="F2821" i="3" s="1"/>
  <c r="E2820" i="3"/>
  <c r="G2820" i="3" s="1"/>
  <c r="F2820" i="3" s="1"/>
  <c r="E2819" i="3"/>
  <c r="G2819" i="3" s="1"/>
  <c r="F2819" i="3" s="1"/>
  <c r="E2818" i="3"/>
  <c r="G2818" i="3" s="1"/>
  <c r="F2818" i="3" s="1"/>
  <c r="E2817" i="3"/>
  <c r="G2817" i="3" s="1"/>
  <c r="F2817" i="3" s="1"/>
  <c r="E2816" i="3"/>
  <c r="G2816" i="3" s="1"/>
  <c r="F2816" i="3" s="1"/>
  <c r="G2815" i="3"/>
  <c r="F2815" i="3" s="1"/>
  <c r="E2814" i="3"/>
  <c r="G2814" i="3" s="1"/>
  <c r="F2814" i="3" s="1"/>
  <c r="E2813" i="3"/>
  <c r="G2813" i="3" s="1"/>
  <c r="F2813" i="3" s="1"/>
  <c r="E2812" i="3"/>
  <c r="G2812" i="3" s="1"/>
  <c r="F2812" i="3" s="1"/>
  <c r="E2811" i="3"/>
  <c r="G2811" i="3" s="1"/>
  <c r="F2811" i="3" s="1"/>
  <c r="G2810" i="3"/>
  <c r="F2810" i="3" s="1"/>
  <c r="E2810" i="3"/>
  <c r="G2809" i="3"/>
  <c r="F2809" i="3"/>
  <c r="F2808" i="3"/>
  <c r="E2808" i="3"/>
  <c r="G2808" i="3" s="1"/>
  <c r="E2807" i="3"/>
  <c r="G2807" i="3" s="1"/>
  <c r="F2807" i="3" s="1"/>
  <c r="G2806" i="3"/>
  <c r="F2806" i="3"/>
  <c r="E2805" i="3"/>
  <c r="G2805" i="3" s="1"/>
  <c r="F2805" i="3" s="1"/>
  <c r="G2804" i="3"/>
  <c r="F2804" i="3" s="1"/>
  <c r="E2804" i="3"/>
  <c r="E2803" i="3"/>
  <c r="G2803" i="3" s="1"/>
  <c r="F2803" i="3" s="1"/>
  <c r="G2802" i="3"/>
  <c r="F2802" i="3" s="1"/>
  <c r="E2801" i="3"/>
  <c r="G2801" i="3" s="1"/>
  <c r="F2801" i="3" s="1"/>
  <c r="E2800" i="3"/>
  <c r="G2800" i="3" s="1"/>
  <c r="F2800" i="3" s="1"/>
  <c r="E2799" i="3"/>
  <c r="G2799" i="3" s="1"/>
  <c r="F2799" i="3" s="1"/>
  <c r="E2798" i="3"/>
  <c r="G2798" i="3" s="1"/>
  <c r="F2798" i="3" s="1"/>
  <c r="E2797" i="3"/>
  <c r="G2797" i="3" s="1"/>
  <c r="F2797" i="3" s="1"/>
  <c r="E2796" i="3"/>
  <c r="G2796" i="3" s="1"/>
  <c r="F2796" i="3" s="1"/>
  <c r="E2795" i="3"/>
  <c r="G2795" i="3" s="1"/>
  <c r="F2795" i="3" s="1"/>
  <c r="E2794" i="3"/>
  <c r="G2794" i="3" s="1"/>
  <c r="F2794" i="3" s="1"/>
  <c r="G2793" i="3"/>
  <c r="F2793" i="3" s="1"/>
  <c r="E2792" i="3"/>
  <c r="G2792" i="3" s="1"/>
  <c r="F2792" i="3" s="1"/>
  <c r="F2791" i="3"/>
  <c r="E2791" i="3"/>
  <c r="G2791" i="3" s="1"/>
  <c r="E2790" i="3"/>
  <c r="G2790" i="3" s="1"/>
  <c r="F2790" i="3" s="1"/>
  <c r="F2789" i="3"/>
  <c r="E2789" i="3"/>
  <c r="G2789" i="3" s="1"/>
  <c r="E2788" i="3"/>
  <c r="G2788" i="3" s="1"/>
  <c r="F2788" i="3" s="1"/>
  <c r="F2787" i="3"/>
  <c r="E2787" i="3"/>
  <c r="G2787" i="3" s="1"/>
  <c r="E2786" i="3"/>
  <c r="G2786" i="3" s="1"/>
  <c r="F2786" i="3" s="1"/>
  <c r="E2785" i="3"/>
  <c r="G2785" i="3" s="1"/>
  <c r="F2785" i="3" s="1"/>
  <c r="G2784" i="3"/>
  <c r="F2784" i="3" s="1"/>
  <c r="E2784" i="3"/>
  <c r="G2783" i="3"/>
  <c r="F2783" i="3"/>
  <c r="G2782" i="3"/>
  <c r="F2782" i="3"/>
  <c r="E2781" i="3"/>
  <c r="G2781" i="3" s="1"/>
  <c r="F2781" i="3" s="1"/>
  <c r="G2780" i="3"/>
  <c r="F2780" i="3" s="1"/>
  <c r="E2780" i="3"/>
  <c r="E2779" i="3"/>
  <c r="G2779" i="3" s="1"/>
  <c r="F2779" i="3" s="1"/>
  <c r="G2778" i="3"/>
  <c r="F2778" i="3" s="1"/>
  <c r="E2778" i="3"/>
  <c r="E2777" i="3"/>
  <c r="G2777" i="3" s="1"/>
  <c r="F2777" i="3" s="1"/>
  <c r="G2776" i="3"/>
  <c r="F2776" i="3" s="1"/>
  <c r="E2776" i="3"/>
  <c r="E2775" i="3"/>
  <c r="G2775" i="3" s="1"/>
  <c r="F2775" i="3" s="1"/>
  <c r="G2774" i="3"/>
  <c r="F2774" i="3" s="1"/>
  <c r="E2774" i="3"/>
  <c r="E2773" i="3"/>
  <c r="G2773" i="3" s="1"/>
  <c r="F2773" i="3" s="1"/>
  <c r="G2772" i="3"/>
  <c r="F2772" i="3" s="1"/>
  <c r="E2772" i="3"/>
  <c r="E2771" i="3"/>
  <c r="G2771" i="3" s="1"/>
  <c r="F2771" i="3" s="1"/>
  <c r="G2770" i="3"/>
  <c r="F2770" i="3" s="1"/>
  <c r="E2770" i="3"/>
  <c r="E2769" i="3"/>
  <c r="G2769" i="3" s="1"/>
  <c r="F2769" i="3" s="1"/>
  <c r="G2768" i="3"/>
  <c r="F2768" i="3" s="1"/>
  <c r="E2768" i="3"/>
  <c r="E2767" i="3"/>
  <c r="G2767" i="3" s="1"/>
  <c r="F2767" i="3" s="1"/>
  <c r="G2766" i="3"/>
  <c r="F2766" i="3" s="1"/>
  <c r="E2766" i="3"/>
  <c r="E2765" i="3"/>
  <c r="G2765" i="3" s="1"/>
  <c r="F2765" i="3" s="1"/>
  <c r="G2764" i="3"/>
  <c r="F2764" i="3" s="1"/>
  <c r="E2764" i="3"/>
  <c r="E2763" i="3"/>
  <c r="G2763" i="3" s="1"/>
  <c r="F2763" i="3" s="1"/>
  <c r="G2762" i="3"/>
  <c r="F2762" i="3" s="1"/>
  <c r="E2762" i="3"/>
  <c r="E2761" i="3"/>
  <c r="G2761" i="3" s="1"/>
  <c r="F2761" i="3" s="1"/>
  <c r="G2760" i="3"/>
  <c r="F2760" i="3" s="1"/>
  <c r="E2760" i="3"/>
  <c r="E2759" i="3"/>
  <c r="G2759" i="3" s="1"/>
  <c r="F2759" i="3" s="1"/>
  <c r="G2758" i="3"/>
  <c r="F2758" i="3" s="1"/>
  <c r="E2758" i="3"/>
  <c r="E2757" i="3"/>
  <c r="G2757" i="3" s="1"/>
  <c r="F2757" i="3" s="1"/>
  <c r="G2756" i="3"/>
  <c r="F2756" i="3" s="1"/>
  <c r="E2756" i="3"/>
  <c r="E2755" i="3"/>
  <c r="G2755" i="3" s="1"/>
  <c r="F2755" i="3" s="1"/>
  <c r="G2754" i="3"/>
  <c r="F2754" i="3" s="1"/>
  <c r="E2754" i="3"/>
  <c r="G2753" i="3"/>
  <c r="F2753" i="3"/>
  <c r="F2752" i="3"/>
  <c r="E2752" i="3"/>
  <c r="G2752" i="3" s="1"/>
  <c r="E2751" i="3"/>
  <c r="G2751" i="3" s="1"/>
  <c r="F2751" i="3" s="1"/>
  <c r="F2750" i="3"/>
  <c r="E2750" i="3"/>
  <c r="G2750" i="3" s="1"/>
  <c r="E2749" i="3"/>
  <c r="G2749" i="3" s="1"/>
  <c r="F2749" i="3" s="1"/>
  <c r="F2748" i="3"/>
  <c r="E2748" i="3"/>
  <c r="G2748" i="3" s="1"/>
  <c r="E2747" i="3"/>
  <c r="G2747" i="3" s="1"/>
  <c r="F2747" i="3" s="1"/>
  <c r="F2746" i="3"/>
  <c r="E2746" i="3"/>
  <c r="G2746" i="3" s="1"/>
  <c r="E2745" i="3"/>
  <c r="G2745" i="3" s="1"/>
  <c r="F2745" i="3" s="1"/>
  <c r="F2744" i="3"/>
  <c r="E2744" i="3"/>
  <c r="G2744" i="3" s="1"/>
  <c r="E2743" i="3"/>
  <c r="G2743" i="3" s="1"/>
  <c r="F2743" i="3" s="1"/>
  <c r="F2742" i="3"/>
  <c r="E2742" i="3"/>
  <c r="G2742" i="3" s="1"/>
  <c r="E2741" i="3"/>
  <c r="G2741" i="3" s="1"/>
  <c r="F2741" i="3" s="1"/>
  <c r="F2740" i="3"/>
  <c r="E2740" i="3"/>
  <c r="G2740" i="3" s="1"/>
  <c r="E2739" i="3"/>
  <c r="G2739" i="3" s="1"/>
  <c r="F2739" i="3" s="1"/>
  <c r="F2738" i="3"/>
  <c r="E2738" i="3"/>
  <c r="G2738" i="3" s="1"/>
  <c r="E2737" i="3"/>
  <c r="G2737" i="3" s="1"/>
  <c r="F2737" i="3" s="1"/>
  <c r="F2736" i="3"/>
  <c r="E2736" i="3"/>
  <c r="G2736" i="3" s="1"/>
  <c r="E2735" i="3"/>
  <c r="G2735" i="3" s="1"/>
  <c r="F2735" i="3" s="1"/>
  <c r="F2734" i="3"/>
  <c r="E2734" i="3"/>
  <c r="G2734" i="3" s="1"/>
  <c r="G2733" i="3"/>
  <c r="F2733" i="3" s="1"/>
  <c r="E2732" i="3"/>
  <c r="G2732" i="3" s="1"/>
  <c r="F2732" i="3" s="1"/>
  <c r="E2731" i="3"/>
  <c r="G2731" i="3" s="1"/>
  <c r="F2731" i="3" s="1"/>
  <c r="E2730" i="3"/>
  <c r="G2730" i="3" s="1"/>
  <c r="F2730" i="3" s="1"/>
  <c r="E2729" i="3"/>
  <c r="G2729" i="3" s="1"/>
  <c r="F2729" i="3" s="1"/>
  <c r="E2728" i="3"/>
  <c r="G2728" i="3" s="1"/>
  <c r="F2728" i="3" s="1"/>
  <c r="E2727" i="3"/>
  <c r="G2727" i="3" s="1"/>
  <c r="F2727" i="3" s="1"/>
  <c r="E2726" i="3"/>
  <c r="G2726" i="3" s="1"/>
  <c r="F2726" i="3" s="1"/>
  <c r="E2725" i="3"/>
  <c r="G2725" i="3" s="1"/>
  <c r="F2725" i="3" s="1"/>
  <c r="E2724" i="3"/>
  <c r="G2724" i="3" s="1"/>
  <c r="F2724" i="3" s="1"/>
  <c r="E2723" i="3"/>
  <c r="G2723" i="3" s="1"/>
  <c r="F2723" i="3" s="1"/>
  <c r="E2722" i="3"/>
  <c r="G2722" i="3" s="1"/>
  <c r="F2722" i="3" s="1"/>
  <c r="G2721" i="3"/>
  <c r="F2721" i="3"/>
  <c r="E2720" i="3"/>
  <c r="G2720" i="3" s="1"/>
  <c r="F2720" i="3" s="1"/>
  <c r="E2719" i="3"/>
  <c r="G2719" i="3" s="1"/>
  <c r="F2719" i="3" s="1"/>
  <c r="E2718" i="3"/>
  <c r="G2718" i="3" s="1"/>
  <c r="F2718" i="3" s="1"/>
  <c r="E2717" i="3"/>
  <c r="G2717" i="3" s="1"/>
  <c r="F2717" i="3" s="1"/>
  <c r="E2716" i="3"/>
  <c r="G2716" i="3" s="1"/>
  <c r="F2716" i="3" s="1"/>
  <c r="G2715" i="3"/>
  <c r="F2715" i="3" s="1"/>
  <c r="E2714" i="3"/>
  <c r="G2714" i="3" s="1"/>
  <c r="F2714" i="3" s="1"/>
  <c r="F2713" i="3"/>
  <c r="E2713" i="3"/>
  <c r="G2713" i="3" s="1"/>
  <c r="E2712" i="3"/>
  <c r="G2712" i="3" s="1"/>
  <c r="F2712" i="3" s="1"/>
  <c r="F2711" i="3"/>
  <c r="E2711" i="3"/>
  <c r="G2711" i="3" s="1"/>
  <c r="G2710" i="3"/>
  <c r="F2710" i="3" s="1"/>
  <c r="E2709" i="3"/>
  <c r="G2709" i="3" s="1"/>
  <c r="F2709" i="3" s="1"/>
  <c r="E2708" i="3"/>
  <c r="G2708" i="3" s="1"/>
  <c r="F2708" i="3" s="1"/>
  <c r="E2707" i="3"/>
  <c r="G2707" i="3" s="1"/>
  <c r="F2707" i="3" s="1"/>
  <c r="E2706" i="3"/>
  <c r="G2706" i="3" s="1"/>
  <c r="F2706" i="3" s="1"/>
  <c r="E2705" i="3"/>
  <c r="G2705" i="3" s="1"/>
  <c r="F2705" i="3" s="1"/>
  <c r="E2704" i="3"/>
  <c r="G2704" i="3" s="1"/>
  <c r="F2704" i="3" s="1"/>
  <c r="E2703" i="3"/>
  <c r="G2703" i="3" s="1"/>
  <c r="F2703" i="3" s="1"/>
  <c r="E2702" i="3"/>
  <c r="G2702" i="3" s="1"/>
  <c r="F2702" i="3" s="1"/>
  <c r="E2701" i="3"/>
  <c r="G2701" i="3" s="1"/>
  <c r="F2701" i="3" s="1"/>
  <c r="E2700" i="3"/>
  <c r="G2700" i="3" s="1"/>
  <c r="F2700" i="3" s="1"/>
  <c r="E2699" i="3"/>
  <c r="G2699" i="3" s="1"/>
  <c r="F2699" i="3" s="1"/>
  <c r="E2698" i="3"/>
  <c r="G2698" i="3" s="1"/>
  <c r="F2698" i="3" s="1"/>
  <c r="E2697" i="3"/>
  <c r="G2697" i="3" s="1"/>
  <c r="F2697" i="3" s="1"/>
  <c r="E2696" i="3"/>
  <c r="G2696" i="3" s="1"/>
  <c r="F2696" i="3" s="1"/>
  <c r="E2695" i="3"/>
  <c r="G2695" i="3" s="1"/>
  <c r="F2695" i="3" s="1"/>
  <c r="G2694" i="3"/>
  <c r="F2694" i="3"/>
  <c r="E2693" i="3"/>
  <c r="G2693" i="3" s="1"/>
  <c r="F2693" i="3" s="1"/>
  <c r="E2692" i="3"/>
  <c r="G2692" i="3" s="1"/>
  <c r="F2692" i="3" s="1"/>
  <c r="E2691" i="3"/>
  <c r="G2691" i="3" s="1"/>
  <c r="F2691" i="3" s="1"/>
  <c r="E2690" i="3"/>
  <c r="G2690" i="3" s="1"/>
  <c r="F2690" i="3" s="1"/>
  <c r="E2689" i="3"/>
  <c r="G2689" i="3" s="1"/>
  <c r="F2689" i="3" s="1"/>
  <c r="E2688" i="3"/>
  <c r="G2688" i="3" s="1"/>
  <c r="F2688" i="3" s="1"/>
  <c r="E2687" i="3"/>
  <c r="G2687" i="3" s="1"/>
  <c r="F2687" i="3" s="1"/>
  <c r="E2686" i="3"/>
  <c r="G2686" i="3" s="1"/>
  <c r="F2686" i="3" s="1"/>
  <c r="E2685" i="3"/>
  <c r="G2685" i="3" s="1"/>
  <c r="F2685" i="3" s="1"/>
  <c r="E2684" i="3"/>
  <c r="G2684" i="3" s="1"/>
  <c r="F2684" i="3" s="1"/>
  <c r="E2683" i="3"/>
  <c r="G2683" i="3" s="1"/>
  <c r="F2683" i="3" s="1"/>
  <c r="E2682" i="3"/>
  <c r="G2682" i="3" s="1"/>
  <c r="F2682" i="3" s="1"/>
  <c r="E2681" i="3"/>
  <c r="G2681" i="3" s="1"/>
  <c r="F2681" i="3" s="1"/>
  <c r="E2680" i="3"/>
  <c r="G2680" i="3" s="1"/>
  <c r="F2680" i="3" s="1"/>
  <c r="E2679" i="3"/>
  <c r="G2679" i="3" s="1"/>
  <c r="F2679" i="3" s="1"/>
  <c r="E2678" i="3"/>
  <c r="G2678" i="3" s="1"/>
  <c r="F2678" i="3" s="1"/>
  <c r="E2677" i="3"/>
  <c r="G2677" i="3" s="1"/>
  <c r="F2677" i="3" s="1"/>
  <c r="E2676" i="3"/>
  <c r="G2676" i="3" s="1"/>
  <c r="F2676" i="3" s="1"/>
  <c r="E2675" i="3"/>
  <c r="G2675" i="3" s="1"/>
  <c r="F2675" i="3" s="1"/>
  <c r="E2674" i="3"/>
  <c r="G2674" i="3" s="1"/>
  <c r="F2674" i="3" s="1"/>
  <c r="E2673" i="3"/>
  <c r="G2673" i="3" s="1"/>
  <c r="F2673" i="3" s="1"/>
  <c r="E2672" i="3"/>
  <c r="G2672" i="3" s="1"/>
  <c r="F2672" i="3" s="1"/>
  <c r="E2671" i="3"/>
  <c r="G2671" i="3" s="1"/>
  <c r="F2671" i="3" s="1"/>
  <c r="E2670" i="3"/>
  <c r="G2670" i="3" s="1"/>
  <c r="F2670" i="3" s="1"/>
  <c r="E2669" i="3"/>
  <c r="G2669" i="3" s="1"/>
  <c r="F2669" i="3" s="1"/>
  <c r="E2668" i="3"/>
  <c r="G2668" i="3" s="1"/>
  <c r="F2668" i="3" s="1"/>
  <c r="E2667" i="3"/>
  <c r="G2667" i="3" s="1"/>
  <c r="F2667" i="3" s="1"/>
  <c r="E2666" i="3"/>
  <c r="G2666" i="3" s="1"/>
  <c r="F2666" i="3" s="1"/>
  <c r="E2665" i="3"/>
  <c r="G2665" i="3" s="1"/>
  <c r="F2665" i="3" s="1"/>
  <c r="E2664" i="3"/>
  <c r="G2664" i="3" s="1"/>
  <c r="F2664" i="3" s="1"/>
  <c r="E2663" i="3"/>
  <c r="G2663" i="3" s="1"/>
  <c r="F2663" i="3" s="1"/>
  <c r="E2662" i="3"/>
  <c r="G2662" i="3" s="1"/>
  <c r="F2662" i="3" s="1"/>
  <c r="E2661" i="3"/>
  <c r="G2661" i="3" s="1"/>
  <c r="F2661" i="3" s="1"/>
  <c r="E2660" i="3"/>
  <c r="G2660" i="3" s="1"/>
  <c r="F2660" i="3" s="1"/>
  <c r="E2659" i="3"/>
  <c r="G2659" i="3" s="1"/>
  <c r="F2659" i="3" s="1"/>
  <c r="E2658" i="3"/>
  <c r="G2658" i="3" s="1"/>
  <c r="F2658" i="3" s="1"/>
  <c r="E2657" i="3"/>
  <c r="G2657" i="3" s="1"/>
  <c r="F2657" i="3" s="1"/>
  <c r="E2656" i="3"/>
  <c r="G2656" i="3" s="1"/>
  <c r="F2656" i="3" s="1"/>
  <c r="E2655" i="3"/>
  <c r="G2655" i="3" s="1"/>
  <c r="F2655" i="3" s="1"/>
  <c r="E2654" i="3"/>
  <c r="G2654" i="3" s="1"/>
  <c r="F2654" i="3" s="1"/>
  <c r="E2653" i="3"/>
  <c r="G2653" i="3" s="1"/>
  <c r="F2653" i="3" s="1"/>
  <c r="E2652" i="3"/>
  <c r="G2652" i="3" s="1"/>
  <c r="F2652" i="3" s="1"/>
  <c r="E2651" i="3"/>
  <c r="G2651" i="3" s="1"/>
  <c r="F2651" i="3" s="1"/>
  <c r="E2650" i="3"/>
  <c r="G2650" i="3" s="1"/>
  <c r="F2650" i="3" s="1"/>
  <c r="E2649" i="3"/>
  <c r="G2649" i="3" s="1"/>
  <c r="F2649" i="3" s="1"/>
  <c r="G2648" i="3"/>
  <c r="F2648" i="3" s="1"/>
  <c r="E2647" i="3"/>
  <c r="G2647" i="3" s="1"/>
  <c r="F2647" i="3" s="1"/>
  <c r="F2646" i="3"/>
  <c r="E2646" i="3"/>
  <c r="G2646" i="3" s="1"/>
  <c r="E2645" i="3"/>
  <c r="G2645" i="3" s="1"/>
  <c r="F2645" i="3" s="1"/>
  <c r="F2644" i="3"/>
  <c r="E2644" i="3"/>
  <c r="G2644" i="3" s="1"/>
  <c r="E2643" i="3"/>
  <c r="G2643" i="3" s="1"/>
  <c r="F2643" i="3" s="1"/>
  <c r="F2642" i="3"/>
  <c r="E2642" i="3"/>
  <c r="G2642" i="3" s="1"/>
  <c r="E2641" i="3"/>
  <c r="G2641" i="3" s="1"/>
  <c r="F2641" i="3" s="1"/>
  <c r="F2640" i="3"/>
  <c r="E2640" i="3"/>
  <c r="G2640" i="3" s="1"/>
  <c r="E2639" i="3"/>
  <c r="G2639" i="3" s="1"/>
  <c r="F2639" i="3" s="1"/>
  <c r="F2638" i="3"/>
  <c r="E2638" i="3"/>
  <c r="G2638" i="3" s="1"/>
  <c r="E2637" i="3"/>
  <c r="G2637" i="3" s="1"/>
  <c r="F2637" i="3" s="1"/>
  <c r="F2636" i="3"/>
  <c r="E2636" i="3"/>
  <c r="G2636" i="3" s="1"/>
  <c r="G2635" i="3"/>
  <c r="F2635" i="3" s="1"/>
  <c r="E2634" i="3"/>
  <c r="G2634" i="3" s="1"/>
  <c r="F2634" i="3" s="1"/>
  <c r="E2633" i="3"/>
  <c r="G2633" i="3" s="1"/>
  <c r="F2633" i="3" s="1"/>
  <c r="E2632" i="3"/>
  <c r="G2632" i="3" s="1"/>
  <c r="F2632" i="3" s="1"/>
  <c r="E2631" i="3"/>
  <c r="G2631" i="3" s="1"/>
  <c r="F2631" i="3" s="1"/>
  <c r="E2630" i="3"/>
  <c r="G2630" i="3" s="1"/>
  <c r="F2630" i="3" s="1"/>
  <c r="E2629" i="3"/>
  <c r="G2629" i="3" s="1"/>
  <c r="F2629" i="3" s="1"/>
  <c r="E2628" i="3"/>
  <c r="G2628" i="3" s="1"/>
  <c r="F2628" i="3" s="1"/>
  <c r="E2627" i="3"/>
  <c r="G2627" i="3" s="1"/>
  <c r="F2627" i="3" s="1"/>
  <c r="E2626" i="3"/>
  <c r="G2626" i="3" s="1"/>
  <c r="F2626" i="3" s="1"/>
  <c r="E2625" i="3"/>
  <c r="G2625" i="3" s="1"/>
  <c r="F2625" i="3" s="1"/>
  <c r="E2624" i="3"/>
  <c r="G2624" i="3" s="1"/>
  <c r="F2624" i="3" s="1"/>
  <c r="G2623" i="3"/>
  <c r="F2623" i="3"/>
  <c r="E2622" i="3"/>
  <c r="G2622" i="3" s="1"/>
  <c r="F2622" i="3" s="1"/>
  <c r="E2621" i="3"/>
  <c r="G2621" i="3" s="1"/>
  <c r="F2621" i="3" s="1"/>
  <c r="E2620" i="3"/>
  <c r="G2620" i="3" s="1"/>
  <c r="F2620" i="3" s="1"/>
  <c r="E2619" i="3"/>
  <c r="G2619" i="3" s="1"/>
  <c r="F2619" i="3" s="1"/>
  <c r="E2618" i="3"/>
  <c r="G2618" i="3" s="1"/>
  <c r="F2618" i="3" s="1"/>
  <c r="E2617" i="3"/>
  <c r="G2617" i="3" s="1"/>
  <c r="F2617" i="3" s="1"/>
  <c r="E2616" i="3"/>
  <c r="G2616" i="3" s="1"/>
  <c r="F2616" i="3" s="1"/>
  <c r="E2615" i="3"/>
  <c r="G2615" i="3" s="1"/>
  <c r="F2615" i="3" s="1"/>
  <c r="G2614" i="3"/>
  <c r="F2614" i="3"/>
  <c r="E2613" i="3"/>
  <c r="G2613" i="3" s="1"/>
  <c r="F2613" i="3" s="1"/>
  <c r="E2612" i="3"/>
  <c r="G2612" i="3" s="1"/>
  <c r="F2612" i="3" s="1"/>
  <c r="E2611" i="3"/>
  <c r="G2611" i="3" s="1"/>
  <c r="F2611" i="3" s="1"/>
  <c r="G2610" i="3"/>
  <c r="F2610" i="3" s="1"/>
  <c r="E2609" i="3"/>
  <c r="G2609" i="3" s="1"/>
  <c r="F2609" i="3" s="1"/>
  <c r="F2608" i="3"/>
  <c r="E2608" i="3"/>
  <c r="G2608" i="3" s="1"/>
  <c r="E2607" i="3"/>
  <c r="G2607" i="3" s="1"/>
  <c r="F2607" i="3" s="1"/>
  <c r="F2606" i="3"/>
  <c r="E2606" i="3"/>
  <c r="G2606" i="3" s="1"/>
  <c r="E2605" i="3"/>
  <c r="G2605" i="3" s="1"/>
  <c r="F2605" i="3" s="1"/>
  <c r="F2604" i="3"/>
  <c r="E2604" i="3"/>
  <c r="G2604" i="3" s="1"/>
  <c r="E2603" i="3"/>
  <c r="G2603" i="3" s="1"/>
  <c r="F2603" i="3" s="1"/>
  <c r="G2602" i="3"/>
  <c r="F2602" i="3"/>
  <c r="E2601" i="3"/>
  <c r="G2601" i="3" s="1"/>
  <c r="F2601" i="3" s="1"/>
  <c r="G2600" i="3"/>
  <c r="F2600" i="3" s="1"/>
  <c r="E2600" i="3"/>
  <c r="E2599" i="3"/>
  <c r="G2599" i="3" s="1"/>
  <c r="F2599" i="3" s="1"/>
  <c r="G2598" i="3"/>
  <c r="F2598" i="3" s="1"/>
  <c r="E2598" i="3"/>
  <c r="E2597" i="3"/>
  <c r="G2597" i="3" s="1"/>
  <c r="F2597" i="3" s="1"/>
  <c r="G2596" i="3"/>
  <c r="F2596" i="3" s="1"/>
  <c r="E2596" i="3"/>
  <c r="E2595" i="3"/>
  <c r="G2595" i="3" s="1"/>
  <c r="F2595" i="3" s="1"/>
  <c r="G2594" i="3"/>
  <c r="F2594" i="3" s="1"/>
  <c r="E2594" i="3"/>
  <c r="E2593" i="3"/>
  <c r="G2593" i="3" s="1"/>
  <c r="F2593" i="3" s="1"/>
  <c r="G2592" i="3"/>
  <c r="F2592" i="3" s="1"/>
  <c r="E2591" i="3"/>
  <c r="G2591" i="3" s="1"/>
  <c r="F2591" i="3" s="1"/>
  <c r="E2590" i="3"/>
  <c r="G2590" i="3" s="1"/>
  <c r="F2590" i="3" s="1"/>
  <c r="E2589" i="3"/>
  <c r="G2589" i="3" s="1"/>
  <c r="F2589" i="3" s="1"/>
  <c r="E2588" i="3"/>
  <c r="G2588" i="3" s="1"/>
  <c r="F2588" i="3" s="1"/>
  <c r="E2587" i="3"/>
  <c r="G2587" i="3" s="1"/>
  <c r="F2587" i="3" s="1"/>
  <c r="E2586" i="3"/>
  <c r="G2586" i="3" s="1"/>
  <c r="F2586" i="3" s="1"/>
  <c r="E2585" i="3"/>
  <c r="G2585" i="3" s="1"/>
  <c r="F2585" i="3" s="1"/>
  <c r="E2584" i="3"/>
  <c r="G2584" i="3" s="1"/>
  <c r="F2584" i="3" s="1"/>
  <c r="E2583" i="3"/>
  <c r="G2583" i="3" s="1"/>
  <c r="F2583" i="3" s="1"/>
  <c r="E2582" i="3"/>
  <c r="G2582" i="3" s="1"/>
  <c r="F2582" i="3" s="1"/>
  <c r="E2581" i="3"/>
  <c r="G2581" i="3" s="1"/>
  <c r="F2581" i="3" s="1"/>
  <c r="E2580" i="3"/>
  <c r="G2580" i="3" s="1"/>
  <c r="F2580" i="3" s="1"/>
  <c r="E2579" i="3"/>
  <c r="G2579" i="3" s="1"/>
  <c r="F2579" i="3" s="1"/>
  <c r="E2578" i="3"/>
  <c r="G2578" i="3" s="1"/>
  <c r="F2578" i="3" s="1"/>
  <c r="E2577" i="3"/>
  <c r="G2577" i="3" s="1"/>
  <c r="F2577" i="3" s="1"/>
  <c r="E2576" i="3"/>
  <c r="G2576" i="3" s="1"/>
  <c r="F2576" i="3" s="1"/>
  <c r="E2575" i="3"/>
  <c r="G2575" i="3" s="1"/>
  <c r="F2575" i="3" s="1"/>
  <c r="E2574" i="3"/>
  <c r="G2574" i="3" s="1"/>
  <c r="F2574" i="3" s="1"/>
  <c r="E2573" i="3"/>
  <c r="G2573" i="3" s="1"/>
  <c r="F2573" i="3" s="1"/>
  <c r="E2572" i="3"/>
  <c r="G2572" i="3" s="1"/>
  <c r="F2572" i="3" s="1"/>
  <c r="E2571" i="3"/>
  <c r="G2571" i="3" s="1"/>
  <c r="F2571" i="3" s="1"/>
  <c r="E2570" i="3"/>
  <c r="G2570" i="3" s="1"/>
  <c r="F2570" i="3" s="1"/>
  <c r="E2569" i="3"/>
  <c r="G2569" i="3" s="1"/>
  <c r="F2569" i="3" s="1"/>
  <c r="E2568" i="3"/>
  <c r="G2568" i="3" s="1"/>
  <c r="F2568" i="3" s="1"/>
  <c r="E2567" i="3"/>
  <c r="G2567" i="3" s="1"/>
  <c r="F2567" i="3" s="1"/>
  <c r="E2566" i="3"/>
  <c r="G2566" i="3" s="1"/>
  <c r="F2566" i="3" s="1"/>
  <c r="E2565" i="3"/>
  <c r="G2565" i="3" s="1"/>
  <c r="F2565" i="3" s="1"/>
  <c r="E2564" i="3"/>
  <c r="G2564" i="3" s="1"/>
  <c r="F2564" i="3" s="1"/>
  <c r="E2563" i="3"/>
  <c r="G2563" i="3" s="1"/>
  <c r="F2563" i="3" s="1"/>
  <c r="E2562" i="3"/>
  <c r="G2562" i="3" s="1"/>
  <c r="F2562" i="3" s="1"/>
  <c r="E2561" i="3"/>
  <c r="G2561" i="3" s="1"/>
  <c r="F2561" i="3" s="1"/>
  <c r="E2560" i="3"/>
  <c r="G2560" i="3" s="1"/>
  <c r="F2560" i="3" s="1"/>
  <c r="E2559" i="3"/>
  <c r="G2559" i="3" s="1"/>
  <c r="F2559" i="3" s="1"/>
  <c r="E2558" i="3"/>
  <c r="G2558" i="3" s="1"/>
  <c r="F2558" i="3" s="1"/>
  <c r="E2557" i="3"/>
  <c r="G2557" i="3" s="1"/>
  <c r="F2557" i="3" s="1"/>
  <c r="E2556" i="3"/>
  <c r="G2556" i="3" s="1"/>
  <c r="F2556" i="3" s="1"/>
  <c r="E2555" i="3"/>
  <c r="G2555" i="3" s="1"/>
  <c r="F2555" i="3" s="1"/>
  <c r="E2554" i="3"/>
  <c r="G2554" i="3" s="1"/>
  <c r="F2554" i="3" s="1"/>
  <c r="E2553" i="3"/>
  <c r="G2553" i="3" s="1"/>
  <c r="F2553" i="3" s="1"/>
  <c r="E2552" i="3"/>
  <c r="G2552" i="3" s="1"/>
  <c r="F2552" i="3" s="1"/>
  <c r="E2551" i="3"/>
  <c r="G2551" i="3" s="1"/>
  <c r="F2551" i="3" s="1"/>
  <c r="E2550" i="3"/>
  <c r="G2550" i="3" s="1"/>
  <c r="F2550" i="3" s="1"/>
  <c r="E2549" i="3"/>
  <c r="G2549" i="3" s="1"/>
  <c r="F2549" i="3" s="1"/>
  <c r="E2548" i="3"/>
  <c r="G2548" i="3" s="1"/>
  <c r="F2548" i="3" s="1"/>
  <c r="E2547" i="3"/>
  <c r="G2547" i="3" s="1"/>
  <c r="F2547" i="3" s="1"/>
  <c r="E2546" i="3"/>
  <c r="G2546" i="3" s="1"/>
  <c r="F2546" i="3" s="1"/>
  <c r="E2545" i="3"/>
  <c r="G2545" i="3" s="1"/>
  <c r="F2545" i="3" s="1"/>
  <c r="E2544" i="3"/>
  <c r="G2544" i="3" s="1"/>
  <c r="F2544" i="3" s="1"/>
  <c r="E2543" i="3"/>
  <c r="G2543" i="3" s="1"/>
  <c r="F2543" i="3" s="1"/>
  <c r="E2542" i="3"/>
  <c r="G2542" i="3" s="1"/>
  <c r="F2542" i="3" s="1"/>
  <c r="E2541" i="3"/>
  <c r="G2541" i="3" s="1"/>
  <c r="F2541" i="3" s="1"/>
  <c r="E2540" i="3"/>
  <c r="G2540" i="3" s="1"/>
  <c r="F2540" i="3" s="1"/>
  <c r="E2539" i="3"/>
  <c r="G2539" i="3" s="1"/>
  <c r="F2539" i="3" s="1"/>
  <c r="E2538" i="3"/>
  <c r="G2538" i="3" s="1"/>
  <c r="F2538" i="3" s="1"/>
  <c r="E2537" i="3"/>
  <c r="G2537" i="3" s="1"/>
  <c r="F2537" i="3" s="1"/>
  <c r="E2536" i="3"/>
  <c r="G2536" i="3" s="1"/>
  <c r="F2536" i="3" s="1"/>
  <c r="E2535" i="3"/>
  <c r="G2535" i="3" s="1"/>
  <c r="F2535" i="3" s="1"/>
  <c r="E2534" i="3"/>
  <c r="G2534" i="3" s="1"/>
  <c r="F2534" i="3" s="1"/>
  <c r="E2533" i="3"/>
  <c r="G2533" i="3" s="1"/>
  <c r="F2533" i="3" s="1"/>
  <c r="E2532" i="3"/>
  <c r="G2532" i="3" s="1"/>
  <c r="F2532" i="3" s="1"/>
  <c r="E2531" i="3"/>
  <c r="G2531" i="3" s="1"/>
  <c r="F2531" i="3" s="1"/>
  <c r="E2530" i="3"/>
  <c r="G2530" i="3" s="1"/>
  <c r="F2530" i="3" s="1"/>
  <c r="E2529" i="3"/>
  <c r="G2529" i="3" s="1"/>
  <c r="F2529" i="3" s="1"/>
  <c r="E2528" i="3"/>
  <c r="G2528" i="3" s="1"/>
  <c r="F2528" i="3" s="1"/>
  <c r="E2527" i="3"/>
  <c r="G2527" i="3" s="1"/>
  <c r="F2527" i="3" s="1"/>
  <c r="E2526" i="3"/>
  <c r="G2526" i="3" s="1"/>
  <c r="F2526" i="3" s="1"/>
  <c r="E2525" i="3"/>
  <c r="G2525" i="3" s="1"/>
  <c r="F2525" i="3" s="1"/>
  <c r="E2524" i="3"/>
  <c r="G2524" i="3" s="1"/>
  <c r="F2524" i="3" s="1"/>
  <c r="E2523" i="3"/>
  <c r="G2523" i="3" s="1"/>
  <c r="F2523" i="3" s="1"/>
  <c r="E2522" i="3"/>
  <c r="G2522" i="3" s="1"/>
  <c r="F2522" i="3" s="1"/>
  <c r="E2521" i="3"/>
  <c r="G2521" i="3" s="1"/>
  <c r="F2521" i="3" s="1"/>
  <c r="E2520" i="3"/>
  <c r="G2520" i="3" s="1"/>
  <c r="F2520" i="3" s="1"/>
  <c r="E2519" i="3"/>
  <c r="G2519" i="3" s="1"/>
  <c r="F2519" i="3" s="1"/>
  <c r="E2518" i="3"/>
  <c r="G2518" i="3" s="1"/>
  <c r="F2518" i="3" s="1"/>
  <c r="E2517" i="3"/>
  <c r="G2517" i="3" s="1"/>
  <c r="F2517" i="3" s="1"/>
  <c r="E2516" i="3"/>
  <c r="G2516" i="3" s="1"/>
  <c r="F2516" i="3" s="1"/>
  <c r="E2515" i="3"/>
  <c r="G2515" i="3" s="1"/>
  <c r="F2515" i="3" s="1"/>
  <c r="E2514" i="3"/>
  <c r="G2514" i="3" s="1"/>
  <c r="F2514" i="3" s="1"/>
  <c r="E2513" i="3"/>
  <c r="G2513" i="3" s="1"/>
  <c r="F2513" i="3" s="1"/>
  <c r="E2512" i="3"/>
  <c r="G2512" i="3" s="1"/>
  <c r="F2512" i="3" s="1"/>
  <c r="E2511" i="3"/>
  <c r="G2511" i="3" s="1"/>
  <c r="F2511" i="3" s="1"/>
  <c r="E2510" i="3"/>
  <c r="G2510" i="3" s="1"/>
  <c r="F2510" i="3" s="1"/>
  <c r="E2509" i="3"/>
  <c r="G2509" i="3" s="1"/>
  <c r="F2509" i="3" s="1"/>
  <c r="E2508" i="3"/>
  <c r="G2508" i="3" s="1"/>
  <c r="F2508" i="3" s="1"/>
  <c r="E2507" i="3"/>
  <c r="G2507" i="3" s="1"/>
  <c r="F2507" i="3" s="1"/>
  <c r="E2506" i="3"/>
  <c r="G2506" i="3" s="1"/>
  <c r="F2506" i="3" s="1"/>
  <c r="E2505" i="3"/>
  <c r="G2505" i="3" s="1"/>
  <c r="F2505" i="3" s="1"/>
  <c r="E2504" i="3"/>
  <c r="G2504" i="3" s="1"/>
  <c r="F2504" i="3" s="1"/>
  <c r="E2503" i="3"/>
  <c r="G2503" i="3" s="1"/>
  <c r="F2503" i="3" s="1"/>
  <c r="E2502" i="3"/>
  <c r="G2502" i="3" s="1"/>
  <c r="F2502" i="3" s="1"/>
  <c r="E2501" i="3"/>
  <c r="G2501" i="3" s="1"/>
  <c r="F2501" i="3" s="1"/>
  <c r="E2500" i="3"/>
  <c r="G2500" i="3" s="1"/>
  <c r="F2500" i="3" s="1"/>
  <c r="G2499" i="3"/>
  <c r="F2499" i="3"/>
  <c r="E2498" i="3"/>
  <c r="G2498" i="3" s="1"/>
  <c r="F2498" i="3" s="1"/>
  <c r="E2497" i="3"/>
  <c r="G2497" i="3" s="1"/>
  <c r="F2497" i="3" s="1"/>
  <c r="G2496" i="3"/>
  <c r="F2496" i="3"/>
  <c r="E2495" i="3"/>
  <c r="G2495" i="3" s="1"/>
  <c r="F2495" i="3" s="1"/>
  <c r="E2494" i="3"/>
  <c r="G2494" i="3" s="1"/>
  <c r="F2494" i="3" s="1"/>
  <c r="G2493" i="3"/>
  <c r="F2493" i="3"/>
  <c r="E2492" i="3"/>
  <c r="G2492" i="3" s="1"/>
  <c r="F2492" i="3" s="1"/>
  <c r="E2491" i="3"/>
  <c r="G2491" i="3" s="1"/>
  <c r="F2491" i="3" s="1"/>
  <c r="G2490" i="3"/>
  <c r="F2490" i="3"/>
  <c r="E2489" i="3"/>
  <c r="G2489" i="3" s="1"/>
  <c r="F2489" i="3" s="1"/>
  <c r="E2488" i="3"/>
  <c r="G2488" i="3" s="1"/>
  <c r="F2488" i="3" s="1"/>
  <c r="G2487" i="3"/>
  <c r="F2487" i="3"/>
  <c r="E2486" i="3"/>
  <c r="G2486" i="3" s="1"/>
  <c r="F2486" i="3" s="1"/>
  <c r="E2485" i="3"/>
  <c r="G2485" i="3" s="1"/>
  <c r="F2485" i="3" s="1"/>
  <c r="E2484" i="3"/>
  <c r="G2484" i="3" s="1"/>
  <c r="F2484" i="3" s="1"/>
  <c r="E2483" i="3"/>
  <c r="G2483" i="3" s="1"/>
  <c r="F2483" i="3" s="1"/>
  <c r="E2482" i="3"/>
  <c r="G2482" i="3" s="1"/>
  <c r="F2482" i="3" s="1"/>
  <c r="E2481" i="3"/>
  <c r="G2481" i="3" s="1"/>
  <c r="F2481" i="3" s="1"/>
  <c r="E2480" i="3"/>
  <c r="G2480" i="3" s="1"/>
  <c r="F2480" i="3" s="1"/>
  <c r="E2479" i="3"/>
  <c r="G2479" i="3" s="1"/>
  <c r="F2479" i="3" s="1"/>
  <c r="G2478" i="3"/>
  <c r="F2478" i="3"/>
  <c r="E2477" i="3"/>
  <c r="G2477" i="3" s="1"/>
  <c r="F2477" i="3" s="1"/>
  <c r="E2476" i="3"/>
  <c r="G2476" i="3" s="1"/>
  <c r="F2476" i="3" s="1"/>
  <c r="E2475" i="3"/>
  <c r="G2475" i="3" s="1"/>
  <c r="F2475" i="3" s="1"/>
  <c r="E2474" i="3"/>
  <c r="G2474" i="3" s="1"/>
  <c r="F2474" i="3" s="1"/>
  <c r="E2473" i="3"/>
  <c r="G2473" i="3" s="1"/>
  <c r="F2473" i="3" s="1"/>
  <c r="E2472" i="3"/>
  <c r="G2472" i="3" s="1"/>
  <c r="F2472" i="3" s="1"/>
  <c r="E2471" i="3"/>
  <c r="G2471" i="3" s="1"/>
  <c r="F2471" i="3" s="1"/>
  <c r="E2470" i="3"/>
  <c r="G2470" i="3" s="1"/>
  <c r="F2470" i="3" s="1"/>
  <c r="G2469" i="3"/>
  <c r="F2469" i="3"/>
  <c r="E2468" i="3"/>
  <c r="G2468" i="3" s="1"/>
  <c r="F2468" i="3" s="1"/>
  <c r="E2467" i="3"/>
  <c r="G2467" i="3" s="1"/>
  <c r="F2467" i="3" s="1"/>
  <c r="G2466" i="3"/>
  <c r="F2466" i="3"/>
  <c r="E2465" i="3"/>
  <c r="G2465" i="3" s="1"/>
  <c r="F2465" i="3" s="1"/>
  <c r="E2464" i="3"/>
  <c r="G2464" i="3" s="1"/>
  <c r="F2464" i="3" s="1"/>
  <c r="G2463" i="3"/>
  <c r="F2463" i="3"/>
  <c r="E2462" i="3"/>
  <c r="G2462" i="3" s="1"/>
  <c r="F2462" i="3" s="1"/>
  <c r="E2461" i="3"/>
  <c r="G2461" i="3" s="1"/>
  <c r="F2461" i="3" s="1"/>
  <c r="E2460" i="3"/>
  <c r="G2460" i="3" s="1"/>
  <c r="F2460" i="3" s="1"/>
  <c r="E2459" i="3"/>
  <c r="G2459" i="3" s="1"/>
  <c r="F2459" i="3" s="1"/>
  <c r="G2458" i="3"/>
  <c r="F2458" i="3"/>
  <c r="E2457" i="3"/>
  <c r="G2457" i="3" s="1"/>
  <c r="F2457" i="3" s="1"/>
  <c r="E2456" i="3"/>
  <c r="G2456" i="3" s="1"/>
  <c r="F2456" i="3" s="1"/>
  <c r="E2455" i="3"/>
  <c r="G2455" i="3" s="1"/>
  <c r="F2455" i="3" s="1"/>
  <c r="E2454" i="3"/>
  <c r="G2454" i="3" s="1"/>
  <c r="F2454" i="3" s="1"/>
  <c r="E2453" i="3"/>
  <c r="G2453" i="3" s="1"/>
  <c r="F2453" i="3" s="1"/>
  <c r="E2452" i="3"/>
  <c r="G2452" i="3" s="1"/>
  <c r="F2452" i="3" s="1"/>
  <c r="G2451" i="3"/>
  <c r="F2451" i="3"/>
  <c r="E2450" i="3"/>
  <c r="G2450" i="3" s="1"/>
  <c r="F2450" i="3" s="1"/>
  <c r="E2449" i="3"/>
  <c r="G2449" i="3" s="1"/>
  <c r="F2449" i="3" s="1"/>
  <c r="E2448" i="3"/>
  <c r="G2448" i="3" s="1"/>
  <c r="F2448" i="3" s="1"/>
  <c r="E2447" i="3"/>
  <c r="G2447" i="3" s="1"/>
  <c r="F2447" i="3" s="1"/>
  <c r="E2446" i="3"/>
  <c r="G2446" i="3" s="1"/>
  <c r="F2446" i="3" s="1"/>
  <c r="E2445" i="3"/>
  <c r="G2445" i="3" s="1"/>
  <c r="F2445" i="3" s="1"/>
  <c r="E2444" i="3"/>
  <c r="G2444" i="3" s="1"/>
  <c r="F2444" i="3" s="1"/>
  <c r="G2443" i="3"/>
  <c r="F2443" i="3" s="1"/>
  <c r="G2442" i="3"/>
  <c r="F2442" i="3" s="1"/>
  <c r="E2441" i="3"/>
  <c r="G2441" i="3" s="1"/>
  <c r="F2441" i="3" s="1"/>
  <c r="E2440" i="3"/>
  <c r="G2440" i="3" s="1"/>
  <c r="F2440" i="3" s="1"/>
  <c r="E2439" i="3"/>
  <c r="G2439" i="3" s="1"/>
  <c r="F2439" i="3" s="1"/>
  <c r="E2438" i="3"/>
  <c r="G2438" i="3" s="1"/>
  <c r="F2438" i="3" s="1"/>
  <c r="E2437" i="3"/>
  <c r="G2437" i="3" s="1"/>
  <c r="F2437" i="3" s="1"/>
  <c r="E2436" i="3"/>
  <c r="G2436" i="3" s="1"/>
  <c r="F2436" i="3" s="1"/>
  <c r="E2435" i="3"/>
  <c r="G2435" i="3" s="1"/>
  <c r="F2435" i="3" s="1"/>
  <c r="E2434" i="3"/>
  <c r="G2434" i="3" s="1"/>
  <c r="F2434" i="3" s="1"/>
  <c r="E2433" i="3"/>
  <c r="G2433" i="3" s="1"/>
  <c r="F2433" i="3" s="1"/>
  <c r="E2432" i="3"/>
  <c r="G2432" i="3" s="1"/>
  <c r="F2432" i="3" s="1"/>
  <c r="E2431" i="3"/>
  <c r="G2431" i="3" s="1"/>
  <c r="F2431" i="3" s="1"/>
  <c r="E2430" i="3"/>
  <c r="G2430" i="3" s="1"/>
  <c r="F2430" i="3" s="1"/>
  <c r="E2429" i="3"/>
  <c r="G2429" i="3" s="1"/>
  <c r="F2429" i="3" s="1"/>
  <c r="E2428" i="3"/>
  <c r="G2428" i="3" s="1"/>
  <c r="F2428" i="3" s="1"/>
  <c r="E2427" i="3"/>
  <c r="G2427" i="3" s="1"/>
  <c r="F2427" i="3" s="1"/>
  <c r="E2426" i="3"/>
  <c r="G2426" i="3" s="1"/>
  <c r="F2426" i="3" s="1"/>
  <c r="E2425" i="3"/>
  <c r="G2425" i="3" s="1"/>
  <c r="F2425" i="3" s="1"/>
  <c r="E2424" i="3"/>
  <c r="G2424" i="3" s="1"/>
  <c r="F2424" i="3" s="1"/>
  <c r="E2423" i="3"/>
  <c r="G2423" i="3" s="1"/>
  <c r="F2423" i="3" s="1"/>
  <c r="E2422" i="3"/>
  <c r="G2422" i="3" s="1"/>
  <c r="F2422" i="3" s="1"/>
  <c r="E2421" i="3"/>
  <c r="G2421" i="3" s="1"/>
  <c r="F2421" i="3" s="1"/>
  <c r="E2420" i="3"/>
  <c r="G2420" i="3" s="1"/>
  <c r="F2420" i="3" s="1"/>
  <c r="E2419" i="3"/>
  <c r="G2419" i="3" s="1"/>
  <c r="F2419" i="3" s="1"/>
  <c r="E2418" i="3"/>
  <c r="G2418" i="3" s="1"/>
  <c r="F2418" i="3" s="1"/>
  <c r="E2417" i="3"/>
  <c r="G2417" i="3" s="1"/>
  <c r="F2417" i="3" s="1"/>
  <c r="E2416" i="3"/>
  <c r="G2416" i="3" s="1"/>
  <c r="F2416" i="3" s="1"/>
  <c r="E2415" i="3"/>
  <c r="G2415" i="3" s="1"/>
  <c r="F2415" i="3" s="1"/>
  <c r="E2414" i="3"/>
  <c r="G2414" i="3" s="1"/>
  <c r="F2414" i="3" s="1"/>
  <c r="E2413" i="3"/>
  <c r="G2413" i="3" s="1"/>
  <c r="F2413" i="3" s="1"/>
  <c r="E2412" i="3"/>
  <c r="G2412" i="3" s="1"/>
  <c r="F2412" i="3" s="1"/>
  <c r="E2411" i="3"/>
  <c r="G2411" i="3" s="1"/>
  <c r="F2411" i="3" s="1"/>
  <c r="E2410" i="3"/>
  <c r="G2410" i="3" s="1"/>
  <c r="F2410" i="3" s="1"/>
  <c r="E2409" i="3"/>
  <c r="G2409" i="3" s="1"/>
  <c r="F2409" i="3" s="1"/>
  <c r="E2408" i="3"/>
  <c r="G2408" i="3" s="1"/>
  <c r="F2408" i="3" s="1"/>
  <c r="E2407" i="3"/>
  <c r="G2407" i="3" s="1"/>
  <c r="F2407" i="3" s="1"/>
  <c r="E2406" i="3"/>
  <c r="G2406" i="3" s="1"/>
  <c r="F2406" i="3" s="1"/>
  <c r="E2405" i="3"/>
  <c r="G2405" i="3" s="1"/>
  <c r="F2405" i="3" s="1"/>
  <c r="E2404" i="3"/>
  <c r="G2404" i="3" s="1"/>
  <c r="F2404" i="3" s="1"/>
  <c r="E2403" i="3"/>
  <c r="G2403" i="3" s="1"/>
  <c r="F2403" i="3" s="1"/>
  <c r="E2402" i="3"/>
  <c r="G2402" i="3" s="1"/>
  <c r="F2402" i="3" s="1"/>
  <c r="E2401" i="3"/>
  <c r="G2401" i="3" s="1"/>
  <c r="F2401" i="3" s="1"/>
  <c r="E2400" i="3"/>
  <c r="G2400" i="3" s="1"/>
  <c r="F2400" i="3" s="1"/>
  <c r="E2399" i="3"/>
  <c r="G2399" i="3" s="1"/>
  <c r="F2399" i="3" s="1"/>
  <c r="E2398" i="3"/>
  <c r="G2398" i="3" s="1"/>
  <c r="F2398" i="3" s="1"/>
  <c r="E2397" i="3"/>
  <c r="G2397" i="3" s="1"/>
  <c r="F2397" i="3" s="1"/>
  <c r="E2396" i="3"/>
  <c r="G2396" i="3" s="1"/>
  <c r="F2396" i="3" s="1"/>
  <c r="E2395" i="3"/>
  <c r="G2395" i="3" s="1"/>
  <c r="F2395" i="3" s="1"/>
  <c r="E2394" i="3"/>
  <c r="G2394" i="3" s="1"/>
  <c r="F2394" i="3" s="1"/>
  <c r="E2393" i="3"/>
  <c r="G2393" i="3" s="1"/>
  <c r="F2393" i="3" s="1"/>
  <c r="E2392" i="3"/>
  <c r="G2392" i="3" s="1"/>
  <c r="F2392" i="3" s="1"/>
  <c r="E2391" i="3"/>
  <c r="G2391" i="3" s="1"/>
  <c r="F2391" i="3" s="1"/>
  <c r="G2390" i="3"/>
  <c r="F2390" i="3"/>
  <c r="E2389" i="3"/>
  <c r="G2389" i="3" s="1"/>
  <c r="F2389" i="3" s="1"/>
  <c r="E2388" i="3"/>
  <c r="G2388" i="3" s="1"/>
  <c r="F2388" i="3" s="1"/>
  <c r="E2387" i="3"/>
  <c r="G2387" i="3" s="1"/>
  <c r="F2387" i="3" s="1"/>
  <c r="E2386" i="3"/>
  <c r="G2386" i="3" s="1"/>
  <c r="F2386" i="3" s="1"/>
  <c r="E2385" i="3"/>
  <c r="G2385" i="3" s="1"/>
  <c r="F2385" i="3" s="1"/>
  <c r="E2384" i="3"/>
  <c r="G2384" i="3" s="1"/>
  <c r="F2384" i="3" s="1"/>
  <c r="E2383" i="3"/>
  <c r="G2383" i="3" s="1"/>
  <c r="F2383" i="3" s="1"/>
  <c r="E2382" i="3"/>
  <c r="G2382" i="3" s="1"/>
  <c r="F2382" i="3" s="1"/>
  <c r="E2381" i="3"/>
  <c r="G2381" i="3" s="1"/>
  <c r="F2381" i="3" s="1"/>
  <c r="E2380" i="3"/>
  <c r="G2380" i="3" s="1"/>
  <c r="F2380" i="3" s="1"/>
  <c r="E2379" i="3"/>
  <c r="G2379" i="3" s="1"/>
  <c r="F2379" i="3" s="1"/>
  <c r="E2378" i="3"/>
  <c r="G2378" i="3" s="1"/>
  <c r="F2378" i="3" s="1"/>
  <c r="E2377" i="3"/>
  <c r="G2377" i="3" s="1"/>
  <c r="F2377" i="3" s="1"/>
  <c r="E2376" i="3"/>
  <c r="G2376" i="3" s="1"/>
  <c r="F2376" i="3" s="1"/>
  <c r="G2375" i="3"/>
  <c r="F2375" i="3"/>
  <c r="E2374" i="3"/>
  <c r="G2374" i="3" s="1"/>
  <c r="F2374" i="3" s="1"/>
  <c r="E2373" i="3"/>
  <c r="G2373" i="3" s="1"/>
  <c r="F2373" i="3" s="1"/>
  <c r="E2372" i="3"/>
  <c r="G2372" i="3" s="1"/>
  <c r="F2372" i="3" s="1"/>
  <c r="E2371" i="3"/>
  <c r="G2371" i="3" s="1"/>
  <c r="F2371" i="3" s="1"/>
  <c r="E2370" i="3"/>
  <c r="G2370" i="3" s="1"/>
  <c r="F2370" i="3" s="1"/>
  <c r="E2369" i="3"/>
  <c r="G2369" i="3" s="1"/>
  <c r="F2369" i="3" s="1"/>
  <c r="E2368" i="3"/>
  <c r="G2368" i="3" s="1"/>
  <c r="F2368" i="3" s="1"/>
  <c r="E2367" i="3"/>
  <c r="G2367" i="3" s="1"/>
  <c r="F2367" i="3" s="1"/>
  <c r="E2366" i="3"/>
  <c r="G2366" i="3" s="1"/>
  <c r="F2366" i="3" s="1"/>
  <c r="E2365" i="3"/>
  <c r="G2365" i="3" s="1"/>
  <c r="F2365" i="3" s="1"/>
  <c r="E2364" i="3"/>
  <c r="G2364" i="3" s="1"/>
  <c r="F2364" i="3" s="1"/>
  <c r="E2363" i="3"/>
  <c r="G2363" i="3" s="1"/>
  <c r="F2363" i="3" s="1"/>
  <c r="E2362" i="3"/>
  <c r="G2362" i="3" s="1"/>
  <c r="F2362" i="3" s="1"/>
  <c r="E2361" i="3"/>
  <c r="G2361" i="3" s="1"/>
  <c r="F2361" i="3" s="1"/>
  <c r="E2360" i="3"/>
  <c r="G2360" i="3" s="1"/>
  <c r="F2360" i="3" s="1"/>
  <c r="E2359" i="3"/>
  <c r="G2359" i="3" s="1"/>
  <c r="F2359" i="3" s="1"/>
  <c r="E2358" i="3"/>
  <c r="G2358" i="3" s="1"/>
  <c r="F2358" i="3" s="1"/>
  <c r="E2357" i="3"/>
  <c r="G2357" i="3" s="1"/>
  <c r="F2357" i="3" s="1"/>
  <c r="E2356" i="3"/>
  <c r="G2356" i="3" s="1"/>
  <c r="F2356" i="3" s="1"/>
  <c r="E2355" i="3"/>
  <c r="G2355" i="3" s="1"/>
  <c r="F2355" i="3" s="1"/>
  <c r="E2354" i="3"/>
  <c r="G2354" i="3" s="1"/>
  <c r="F2354" i="3" s="1"/>
  <c r="E2353" i="3"/>
  <c r="G2353" i="3" s="1"/>
  <c r="F2353" i="3" s="1"/>
  <c r="E2352" i="3"/>
  <c r="G2352" i="3" s="1"/>
  <c r="F2352" i="3" s="1"/>
  <c r="G2351" i="3"/>
  <c r="F2351" i="3" s="1"/>
  <c r="G2350" i="3"/>
  <c r="F2350" i="3" s="1"/>
  <c r="E2350" i="3"/>
  <c r="E2349" i="3"/>
  <c r="G2349" i="3" s="1"/>
  <c r="F2349" i="3" s="1"/>
  <c r="E2348" i="3"/>
  <c r="G2348" i="3" s="1"/>
  <c r="F2348" i="3" s="1"/>
  <c r="E2347" i="3"/>
  <c r="G2347" i="3" s="1"/>
  <c r="F2347" i="3" s="1"/>
  <c r="E2346" i="3"/>
  <c r="G2346" i="3" s="1"/>
  <c r="F2346" i="3" s="1"/>
  <c r="E2345" i="3"/>
  <c r="G2345" i="3" s="1"/>
  <c r="F2345" i="3" s="1"/>
  <c r="G2344" i="3"/>
  <c r="F2344" i="3" s="1"/>
  <c r="E2344" i="3"/>
  <c r="E2343" i="3"/>
  <c r="G2343" i="3" s="1"/>
  <c r="F2343" i="3" s="1"/>
  <c r="G2342" i="3"/>
  <c r="F2342" i="3" s="1"/>
  <c r="E2342" i="3"/>
  <c r="E2341" i="3"/>
  <c r="G2341" i="3" s="1"/>
  <c r="F2341" i="3" s="1"/>
  <c r="G2340" i="3"/>
  <c r="F2340" i="3" s="1"/>
  <c r="E2339" i="3"/>
  <c r="G2339" i="3" s="1"/>
  <c r="F2339" i="3" s="1"/>
  <c r="E2338" i="3"/>
  <c r="G2338" i="3" s="1"/>
  <c r="F2338" i="3" s="1"/>
  <c r="E2337" i="3"/>
  <c r="G2337" i="3" s="1"/>
  <c r="F2337" i="3" s="1"/>
  <c r="E2336" i="3"/>
  <c r="G2336" i="3" s="1"/>
  <c r="F2336" i="3" s="1"/>
  <c r="E2335" i="3"/>
  <c r="G2335" i="3" s="1"/>
  <c r="F2335" i="3" s="1"/>
  <c r="E2334" i="3"/>
  <c r="G2334" i="3" s="1"/>
  <c r="F2334" i="3" s="1"/>
  <c r="E2333" i="3"/>
  <c r="G2333" i="3" s="1"/>
  <c r="F2333" i="3" s="1"/>
  <c r="E2332" i="3"/>
  <c r="G2332" i="3" s="1"/>
  <c r="F2332" i="3" s="1"/>
  <c r="E2331" i="3"/>
  <c r="G2331" i="3" s="1"/>
  <c r="F2331" i="3" s="1"/>
  <c r="E2330" i="3"/>
  <c r="G2330" i="3" s="1"/>
  <c r="F2330" i="3" s="1"/>
  <c r="E2329" i="3"/>
  <c r="G2329" i="3" s="1"/>
  <c r="F2329" i="3" s="1"/>
  <c r="E2328" i="3"/>
  <c r="G2328" i="3" s="1"/>
  <c r="F2328" i="3" s="1"/>
  <c r="E2327" i="3"/>
  <c r="G2327" i="3" s="1"/>
  <c r="F2327" i="3" s="1"/>
  <c r="E2326" i="3"/>
  <c r="G2326" i="3" s="1"/>
  <c r="F2326" i="3" s="1"/>
  <c r="G2325" i="3"/>
  <c r="F2325" i="3" s="1"/>
  <c r="E2324" i="3"/>
  <c r="G2324" i="3" s="1"/>
  <c r="F2324" i="3" s="1"/>
  <c r="E2323" i="3"/>
  <c r="G2323" i="3" s="1"/>
  <c r="F2323" i="3" s="1"/>
  <c r="E2322" i="3"/>
  <c r="G2322" i="3" s="1"/>
  <c r="F2322" i="3" s="1"/>
  <c r="G2321" i="3"/>
  <c r="F2321" i="3"/>
  <c r="E2320" i="3"/>
  <c r="G2320" i="3" s="1"/>
  <c r="F2320" i="3" s="1"/>
  <c r="E2319" i="3"/>
  <c r="G2319" i="3" s="1"/>
  <c r="F2319" i="3" s="1"/>
  <c r="F2318" i="3"/>
  <c r="E2318" i="3"/>
  <c r="G2318" i="3" s="1"/>
  <c r="G2317" i="3"/>
  <c r="F2317" i="3" s="1"/>
  <c r="E2316" i="3"/>
  <c r="G2316" i="3" s="1"/>
  <c r="F2316" i="3" s="1"/>
  <c r="E2315" i="3"/>
  <c r="G2315" i="3" s="1"/>
  <c r="F2315" i="3" s="1"/>
  <c r="E2314" i="3"/>
  <c r="G2314" i="3" s="1"/>
  <c r="F2314" i="3" s="1"/>
  <c r="E2313" i="3"/>
  <c r="G2313" i="3" s="1"/>
  <c r="F2313" i="3" s="1"/>
  <c r="E2312" i="3"/>
  <c r="G2312" i="3" s="1"/>
  <c r="F2312" i="3" s="1"/>
  <c r="G2311" i="3"/>
  <c r="F2311" i="3"/>
  <c r="E2310" i="3"/>
  <c r="G2310" i="3" s="1"/>
  <c r="F2310" i="3" s="1"/>
  <c r="E2309" i="3"/>
  <c r="G2309" i="3" s="1"/>
  <c r="F2309" i="3" s="1"/>
  <c r="E2308" i="3"/>
  <c r="G2308" i="3" s="1"/>
  <c r="F2308" i="3" s="1"/>
  <c r="E2307" i="3"/>
  <c r="G2307" i="3" s="1"/>
  <c r="F2307" i="3" s="1"/>
  <c r="E2306" i="3"/>
  <c r="G2306" i="3" s="1"/>
  <c r="F2306" i="3" s="1"/>
  <c r="E2305" i="3"/>
  <c r="G2305" i="3" s="1"/>
  <c r="F2305" i="3" s="1"/>
  <c r="E2304" i="3"/>
  <c r="G2304" i="3" s="1"/>
  <c r="F2304" i="3" s="1"/>
  <c r="E2303" i="3"/>
  <c r="G2303" i="3" s="1"/>
  <c r="F2303" i="3" s="1"/>
  <c r="G2302" i="3"/>
  <c r="F2302" i="3"/>
  <c r="E2301" i="3"/>
  <c r="G2301" i="3" s="1"/>
  <c r="F2301" i="3" s="1"/>
  <c r="E2300" i="3"/>
  <c r="G2300" i="3" s="1"/>
  <c r="F2300" i="3" s="1"/>
  <c r="E2299" i="3"/>
  <c r="G2299" i="3" s="1"/>
  <c r="F2299" i="3" s="1"/>
  <c r="E2298" i="3"/>
  <c r="G2298" i="3" s="1"/>
  <c r="F2298" i="3" s="1"/>
  <c r="E2297" i="3"/>
  <c r="G2297" i="3" s="1"/>
  <c r="F2297" i="3" s="1"/>
  <c r="E2296" i="3"/>
  <c r="G2296" i="3" s="1"/>
  <c r="F2296" i="3" s="1"/>
  <c r="E2295" i="3"/>
  <c r="G2295" i="3" s="1"/>
  <c r="F2295" i="3" s="1"/>
  <c r="E2294" i="3"/>
  <c r="G2294" i="3" s="1"/>
  <c r="F2294" i="3" s="1"/>
  <c r="E2293" i="3"/>
  <c r="G2293" i="3" s="1"/>
  <c r="F2293" i="3" s="1"/>
  <c r="E2292" i="3"/>
  <c r="G2292" i="3" s="1"/>
  <c r="F2292" i="3" s="1"/>
  <c r="E2291" i="3"/>
  <c r="G2291" i="3" s="1"/>
  <c r="F2291" i="3" s="1"/>
  <c r="G2290" i="3"/>
  <c r="F2290" i="3" s="1"/>
  <c r="G2289" i="3"/>
  <c r="F2289" i="3" s="1"/>
  <c r="E2288" i="3"/>
  <c r="G2288" i="3" s="1"/>
  <c r="F2288" i="3" s="1"/>
  <c r="G2287" i="3"/>
  <c r="F2287" i="3"/>
  <c r="E2286" i="3"/>
  <c r="G2286" i="3" s="1"/>
  <c r="F2286" i="3" s="1"/>
  <c r="G2285" i="3"/>
  <c r="F2285" i="3" s="1"/>
  <c r="E2284" i="3"/>
  <c r="G2284" i="3" s="1"/>
  <c r="F2284" i="3" s="1"/>
  <c r="F2283" i="3"/>
  <c r="E2283" i="3"/>
  <c r="G2283" i="3" s="1"/>
  <c r="E2282" i="3"/>
  <c r="G2282" i="3" s="1"/>
  <c r="F2282" i="3" s="1"/>
  <c r="E2281" i="3"/>
  <c r="G2281" i="3" s="1"/>
  <c r="F2281" i="3" s="1"/>
  <c r="E2280" i="3"/>
  <c r="G2280" i="3" s="1"/>
  <c r="F2280" i="3" s="1"/>
  <c r="E2279" i="3"/>
  <c r="G2279" i="3" s="1"/>
  <c r="F2279" i="3" s="1"/>
  <c r="E2278" i="3"/>
  <c r="G2278" i="3" s="1"/>
  <c r="F2278" i="3" s="1"/>
  <c r="F2277" i="3"/>
  <c r="E2277" i="3"/>
  <c r="G2277" i="3" s="1"/>
  <c r="E2276" i="3"/>
  <c r="G2276" i="3" s="1"/>
  <c r="F2276" i="3" s="1"/>
  <c r="F2275" i="3"/>
  <c r="E2275" i="3"/>
  <c r="G2275" i="3" s="1"/>
  <c r="E2274" i="3"/>
  <c r="G2274" i="3" s="1"/>
  <c r="F2274" i="3" s="1"/>
  <c r="E2273" i="3"/>
  <c r="G2273" i="3" s="1"/>
  <c r="F2273" i="3" s="1"/>
  <c r="G2272" i="3"/>
  <c r="F2272" i="3" s="1"/>
  <c r="G2271" i="3"/>
  <c r="F2271" i="3" s="1"/>
  <c r="E2270" i="3"/>
  <c r="G2270" i="3" s="1"/>
  <c r="F2270" i="3" s="1"/>
  <c r="E2269" i="3"/>
  <c r="G2269" i="3" s="1"/>
  <c r="F2269" i="3" s="1"/>
  <c r="E2268" i="3"/>
  <c r="G2268" i="3" s="1"/>
  <c r="F2268" i="3" s="1"/>
  <c r="E2267" i="3"/>
  <c r="G2267" i="3" s="1"/>
  <c r="F2267" i="3" s="1"/>
  <c r="G2266" i="3"/>
  <c r="F2266" i="3" s="1"/>
  <c r="E2266" i="3"/>
  <c r="E2265" i="3"/>
  <c r="G2265" i="3" s="1"/>
  <c r="F2265" i="3" s="1"/>
  <c r="G2264" i="3"/>
  <c r="F2264" i="3" s="1"/>
  <c r="E2264" i="3"/>
  <c r="E2263" i="3"/>
  <c r="G2263" i="3" s="1"/>
  <c r="F2263" i="3" s="1"/>
  <c r="E2262" i="3"/>
  <c r="G2262" i="3" s="1"/>
  <c r="F2262" i="3" s="1"/>
  <c r="G2261" i="3"/>
  <c r="F2261" i="3"/>
  <c r="G2260" i="3"/>
  <c r="F2260" i="3"/>
  <c r="E2259" i="3"/>
  <c r="G2259" i="3" s="1"/>
  <c r="F2259" i="3" s="1"/>
  <c r="E2258" i="3"/>
  <c r="G2258" i="3" s="1"/>
  <c r="F2258" i="3" s="1"/>
  <c r="E2257" i="3"/>
  <c r="G2257" i="3" s="1"/>
  <c r="F2257" i="3" s="1"/>
  <c r="G2256" i="3"/>
  <c r="F2256" i="3" s="1"/>
  <c r="E2256" i="3"/>
  <c r="E2255" i="3"/>
  <c r="G2255" i="3" s="1"/>
  <c r="F2255" i="3" s="1"/>
  <c r="G2254" i="3"/>
  <c r="F2254" i="3" s="1"/>
  <c r="E2254" i="3"/>
  <c r="E2253" i="3"/>
  <c r="G2253" i="3" s="1"/>
  <c r="F2253" i="3" s="1"/>
  <c r="E2252" i="3"/>
  <c r="G2252" i="3" s="1"/>
  <c r="F2252" i="3" s="1"/>
  <c r="E2251" i="3"/>
  <c r="G2251" i="3" s="1"/>
  <c r="F2251" i="3" s="1"/>
  <c r="E2250" i="3"/>
  <c r="G2250" i="3" s="1"/>
  <c r="F2250" i="3" s="1"/>
  <c r="E2249" i="3"/>
  <c r="G2249" i="3" s="1"/>
  <c r="F2249" i="3" s="1"/>
  <c r="G2248" i="3"/>
  <c r="F2248" i="3" s="1"/>
  <c r="E2248" i="3"/>
  <c r="E2247" i="3"/>
  <c r="G2247" i="3" s="1"/>
  <c r="F2247" i="3" s="1"/>
  <c r="G2246" i="3"/>
  <c r="F2246" i="3" s="1"/>
  <c r="E2245" i="3"/>
  <c r="G2245" i="3" s="1"/>
  <c r="F2245" i="3" s="1"/>
  <c r="E2244" i="3"/>
  <c r="G2244" i="3" s="1"/>
  <c r="F2244" i="3" s="1"/>
  <c r="E2243" i="3"/>
  <c r="G2243" i="3" s="1"/>
  <c r="F2243" i="3" s="1"/>
  <c r="E2242" i="3"/>
  <c r="G2242" i="3" s="1"/>
  <c r="F2242" i="3" s="1"/>
  <c r="E2241" i="3"/>
  <c r="G2241" i="3" s="1"/>
  <c r="F2241" i="3" s="1"/>
  <c r="E2240" i="3"/>
  <c r="G2240" i="3" s="1"/>
  <c r="F2240" i="3" s="1"/>
  <c r="E2239" i="3"/>
  <c r="G2239" i="3" s="1"/>
  <c r="F2239" i="3" s="1"/>
  <c r="E2238" i="3"/>
  <c r="G2238" i="3" s="1"/>
  <c r="F2238" i="3" s="1"/>
  <c r="E2237" i="3"/>
  <c r="G2237" i="3" s="1"/>
  <c r="F2237" i="3" s="1"/>
  <c r="E2236" i="3"/>
  <c r="G2236" i="3" s="1"/>
  <c r="F2236" i="3" s="1"/>
  <c r="E2235" i="3"/>
  <c r="G2235" i="3" s="1"/>
  <c r="F2235" i="3" s="1"/>
  <c r="E2234" i="3"/>
  <c r="G2234" i="3" s="1"/>
  <c r="F2234" i="3" s="1"/>
  <c r="G2233" i="3"/>
  <c r="F2233" i="3" s="1"/>
  <c r="E2232" i="3"/>
  <c r="G2232" i="3" s="1"/>
  <c r="F2232" i="3" s="1"/>
  <c r="E2231" i="3"/>
  <c r="G2231" i="3" s="1"/>
  <c r="F2231" i="3" s="1"/>
  <c r="E2230" i="3"/>
  <c r="G2230" i="3" s="1"/>
  <c r="F2230" i="3" s="1"/>
  <c r="E2229" i="3"/>
  <c r="G2229" i="3" s="1"/>
  <c r="F2229" i="3" s="1"/>
  <c r="E2228" i="3"/>
  <c r="G2228" i="3" s="1"/>
  <c r="F2228" i="3" s="1"/>
  <c r="F2227" i="3"/>
  <c r="E2227" i="3"/>
  <c r="G2227" i="3" s="1"/>
  <c r="E2226" i="3"/>
  <c r="G2226" i="3" s="1"/>
  <c r="F2226" i="3" s="1"/>
  <c r="G2225" i="3"/>
  <c r="F2225" i="3"/>
  <c r="E2224" i="3"/>
  <c r="G2224" i="3" s="1"/>
  <c r="F2224" i="3" s="1"/>
  <c r="E2223" i="3"/>
  <c r="G2223" i="3" s="1"/>
  <c r="F2223" i="3" s="1"/>
  <c r="E2222" i="3"/>
  <c r="G2222" i="3" s="1"/>
  <c r="F2222" i="3" s="1"/>
  <c r="E2221" i="3"/>
  <c r="G2221" i="3" s="1"/>
  <c r="F2221" i="3" s="1"/>
  <c r="E2220" i="3"/>
  <c r="G2220" i="3" s="1"/>
  <c r="F2220" i="3" s="1"/>
  <c r="G2219" i="3"/>
  <c r="F2219" i="3" s="1"/>
  <c r="E2218" i="3"/>
  <c r="G2218" i="3" s="1"/>
  <c r="F2218" i="3" s="1"/>
  <c r="E2217" i="3"/>
  <c r="G2217" i="3" s="1"/>
  <c r="F2217" i="3" s="1"/>
  <c r="E2216" i="3"/>
  <c r="G2216" i="3" s="1"/>
  <c r="F2216" i="3" s="1"/>
  <c r="E2215" i="3"/>
  <c r="G2215" i="3" s="1"/>
  <c r="F2215" i="3" s="1"/>
  <c r="E2214" i="3"/>
  <c r="G2214" i="3" s="1"/>
  <c r="F2214" i="3" s="1"/>
  <c r="E2213" i="3"/>
  <c r="G2213" i="3" s="1"/>
  <c r="F2213" i="3" s="1"/>
  <c r="G2212" i="3"/>
  <c r="F2212" i="3" s="1"/>
  <c r="G2211" i="3"/>
  <c r="F2211" i="3" s="1"/>
  <c r="E2211" i="3"/>
  <c r="E2210" i="3"/>
  <c r="G2210" i="3" s="1"/>
  <c r="F2210" i="3" s="1"/>
  <c r="G2209" i="3"/>
  <c r="F2209" i="3" s="1"/>
  <c r="E2209" i="3"/>
  <c r="E2208" i="3"/>
  <c r="G2208" i="3" s="1"/>
  <c r="F2208" i="3" s="1"/>
  <c r="E2207" i="3"/>
  <c r="G2207" i="3" s="1"/>
  <c r="F2207" i="3" s="1"/>
  <c r="E2206" i="3"/>
  <c r="G2206" i="3" s="1"/>
  <c r="F2206" i="3" s="1"/>
  <c r="G2205" i="3"/>
  <c r="F2205" i="3" s="1"/>
  <c r="E2204" i="3"/>
  <c r="G2204" i="3" s="1"/>
  <c r="F2204" i="3" s="1"/>
  <c r="E2203" i="3"/>
  <c r="G2203" i="3" s="1"/>
  <c r="F2203" i="3" s="1"/>
  <c r="E2202" i="3"/>
  <c r="G2202" i="3" s="1"/>
  <c r="F2202" i="3" s="1"/>
  <c r="E2201" i="3"/>
  <c r="G2201" i="3" s="1"/>
  <c r="F2201" i="3" s="1"/>
  <c r="E2200" i="3"/>
  <c r="G2200" i="3" s="1"/>
  <c r="F2200" i="3" s="1"/>
  <c r="E2199" i="3"/>
  <c r="G2199" i="3" s="1"/>
  <c r="F2199" i="3" s="1"/>
  <c r="E2198" i="3"/>
  <c r="G2198" i="3" s="1"/>
  <c r="F2198" i="3" s="1"/>
  <c r="G2197" i="3"/>
  <c r="F2197" i="3" s="1"/>
  <c r="G2196" i="3"/>
  <c r="F2196" i="3" s="1"/>
  <c r="E2195" i="3"/>
  <c r="G2195" i="3" s="1"/>
  <c r="F2195" i="3" s="1"/>
  <c r="F2194" i="3"/>
  <c r="E2194" i="3"/>
  <c r="G2194" i="3" s="1"/>
  <c r="E2193" i="3"/>
  <c r="G2193" i="3" s="1"/>
  <c r="F2193" i="3" s="1"/>
  <c r="G2192" i="3"/>
  <c r="F2192" i="3"/>
  <c r="E2191" i="3"/>
  <c r="G2191" i="3" s="1"/>
  <c r="F2191" i="3" s="1"/>
  <c r="E2190" i="3"/>
  <c r="G2190" i="3" s="1"/>
  <c r="F2190" i="3" s="1"/>
  <c r="G2189" i="3"/>
  <c r="F2189" i="3"/>
  <c r="E2188" i="3"/>
  <c r="G2188" i="3" s="1"/>
  <c r="F2188" i="3" s="1"/>
  <c r="E2187" i="3"/>
  <c r="G2187" i="3" s="1"/>
  <c r="F2187" i="3" s="1"/>
  <c r="E2186" i="3"/>
  <c r="G2186" i="3" s="1"/>
  <c r="F2186" i="3" s="1"/>
  <c r="G2185" i="3"/>
  <c r="F2185" i="3" s="1"/>
  <c r="E2184" i="3"/>
  <c r="G2184" i="3" s="1"/>
  <c r="F2184" i="3" s="1"/>
  <c r="E2183" i="3"/>
  <c r="G2183" i="3" s="1"/>
  <c r="F2183" i="3" s="1"/>
  <c r="E2182" i="3"/>
  <c r="G2182" i="3" s="1"/>
  <c r="F2182" i="3" s="1"/>
  <c r="E2181" i="3"/>
  <c r="G2181" i="3" s="1"/>
  <c r="F2181" i="3" s="1"/>
  <c r="G2180" i="3"/>
  <c r="F2180" i="3" s="1"/>
  <c r="E2179" i="3"/>
  <c r="G2179" i="3" s="1"/>
  <c r="F2179" i="3" s="1"/>
  <c r="F2178" i="3"/>
  <c r="E2178" i="3"/>
  <c r="G2178" i="3" s="1"/>
  <c r="E2177" i="3"/>
  <c r="G2177" i="3" s="1"/>
  <c r="F2177" i="3" s="1"/>
  <c r="G2176" i="3"/>
  <c r="F2176" i="3"/>
  <c r="E2175" i="3"/>
  <c r="G2175" i="3" s="1"/>
  <c r="F2175" i="3" s="1"/>
  <c r="G2174" i="3"/>
  <c r="F2174" i="3" s="1"/>
  <c r="E2174" i="3"/>
  <c r="E2173" i="3"/>
  <c r="G2173" i="3" s="1"/>
  <c r="F2173" i="3" s="1"/>
  <c r="G2172" i="3"/>
  <c r="F2172" i="3" s="1"/>
  <c r="E2172" i="3"/>
  <c r="E2171" i="3"/>
  <c r="G2171" i="3" s="1"/>
  <c r="F2171" i="3" s="1"/>
  <c r="G2170" i="3"/>
  <c r="F2170" i="3" s="1"/>
  <c r="E2170" i="3"/>
  <c r="E2169" i="3"/>
  <c r="G2169" i="3" s="1"/>
  <c r="F2169" i="3" s="1"/>
  <c r="G2168" i="3"/>
  <c r="F2168" i="3" s="1"/>
  <c r="E2168" i="3"/>
  <c r="E2167" i="3"/>
  <c r="G2167" i="3" s="1"/>
  <c r="F2167" i="3" s="1"/>
  <c r="G2166" i="3"/>
  <c r="F2166" i="3" s="1"/>
  <c r="E2166" i="3"/>
  <c r="E2165" i="3"/>
  <c r="G2165" i="3" s="1"/>
  <c r="F2165" i="3" s="1"/>
  <c r="G2164" i="3"/>
  <c r="F2164" i="3" s="1"/>
  <c r="E2164" i="3"/>
  <c r="E2163" i="3"/>
  <c r="G2163" i="3" s="1"/>
  <c r="F2163" i="3" s="1"/>
  <c r="G2162" i="3"/>
  <c r="F2162" i="3" s="1"/>
  <c r="E2161" i="3"/>
  <c r="G2161" i="3" s="1"/>
  <c r="F2161" i="3" s="1"/>
  <c r="E2160" i="3"/>
  <c r="G2160" i="3" s="1"/>
  <c r="F2160" i="3" s="1"/>
  <c r="G2159" i="3"/>
  <c r="F2159" i="3" s="1"/>
  <c r="G2158" i="3"/>
  <c r="F2158" i="3" s="1"/>
  <c r="E2158" i="3"/>
  <c r="E2157" i="3"/>
  <c r="G2157" i="3" s="1"/>
  <c r="F2157" i="3" s="1"/>
  <c r="G2156" i="3"/>
  <c r="F2156" i="3" s="1"/>
  <c r="E2155" i="3"/>
  <c r="G2155" i="3" s="1"/>
  <c r="F2155" i="3" s="1"/>
  <c r="G2154" i="3"/>
  <c r="F2154" i="3"/>
  <c r="E2153" i="3"/>
  <c r="G2153" i="3" s="1"/>
  <c r="F2153" i="3" s="1"/>
  <c r="E2152" i="3"/>
  <c r="G2152" i="3" s="1"/>
  <c r="F2152" i="3" s="1"/>
  <c r="E2151" i="3"/>
  <c r="G2151" i="3" s="1"/>
  <c r="F2151" i="3" s="1"/>
  <c r="E2150" i="3"/>
  <c r="G2150" i="3" s="1"/>
  <c r="F2150" i="3" s="1"/>
  <c r="E2149" i="3"/>
  <c r="G2149" i="3" s="1"/>
  <c r="F2149" i="3" s="1"/>
  <c r="E2148" i="3"/>
  <c r="G2148" i="3" s="1"/>
  <c r="F2148" i="3" s="1"/>
  <c r="E2147" i="3"/>
  <c r="G2147" i="3" s="1"/>
  <c r="F2147" i="3" s="1"/>
  <c r="E2146" i="3"/>
  <c r="G2146" i="3" s="1"/>
  <c r="F2146" i="3" s="1"/>
  <c r="G2145" i="3"/>
  <c r="F2145" i="3"/>
  <c r="E2144" i="3"/>
  <c r="G2144" i="3" s="1"/>
  <c r="F2144" i="3" s="1"/>
  <c r="E2143" i="3"/>
  <c r="G2143" i="3" s="1"/>
  <c r="F2143" i="3" s="1"/>
  <c r="E2142" i="3"/>
  <c r="G2142" i="3" s="1"/>
  <c r="F2142" i="3" s="1"/>
  <c r="E2141" i="3"/>
  <c r="G2141" i="3" s="1"/>
  <c r="F2141" i="3" s="1"/>
  <c r="E2140" i="3"/>
  <c r="G2140" i="3" s="1"/>
  <c r="F2140" i="3" s="1"/>
  <c r="E2139" i="3"/>
  <c r="G2139" i="3" s="1"/>
  <c r="F2139" i="3" s="1"/>
  <c r="E2138" i="3"/>
  <c r="G2138" i="3" s="1"/>
  <c r="F2138" i="3" s="1"/>
  <c r="E2137" i="3"/>
  <c r="G2137" i="3" s="1"/>
  <c r="F2137" i="3" s="1"/>
  <c r="E2136" i="3"/>
  <c r="G2136" i="3" s="1"/>
  <c r="F2136" i="3" s="1"/>
  <c r="G2135" i="3"/>
  <c r="F2135" i="3" s="1"/>
  <c r="G2134" i="3"/>
  <c r="F2134" i="3" s="1"/>
  <c r="E2134" i="3"/>
  <c r="E2133" i="3"/>
  <c r="G2133" i="3" s="1"/>
  <c r="F2133" i="3" s="1"/>
  <c r="G2132" i="3"/>
  <c r="F2132" i="3" s="1"/>
  <c r="E2132" i="3"/>
  <c r="E2131" i="3"/>
  <c r="G2131" i="3" s="1"/>
  <c r="F2131" i="3" s="1"/>
  <c r="G2130" i="3"/>
  <c r="F2130" i="3" s="1"/>
  <c r="E2130" i="3"/>
  <c r="E2129" i="3"/>
  <c r="G2129" i="3" s="1"/>
  <c r="F2129" i="3" s="1"/>
  <c r="G2128" i="3"/>
  <c r="F2128" i="3" s="1"/>
  <c r="E2128" i="3"/>
  <c r="G2127" i="3"/>
  <c r="F2127" i="3" s="1"/>
  <c r="F2126" i="3"/>
  <c r="E2126" i="3"/>
  <c r="G2126" i="3" s="1"/>
  <c r="E2125" i="3"/>
  <c r="G2125" i="3" s="1"/>
  <c r="F2125" i="3" s="1"/>
  <c r="F2124" i="3"/>
  <c r="E2124" i="3"/>
  <c r="G2124" i="3" s="1"/>
  <c r="E2123" i="3"/>
  <c r="G2123" i="3" s="1"/>
  <c r="F2123" i="3" s="1"/>
  <c r="F2122" i="3"/>
  <c r="E2122" i="3"/>
  <c r="G2122" i="3" s="1"/>
  <c r="E2121" i="3"/>
  <c r="G2121" i="3" s="1"/>
  <c r="F2121" i="3" s="1"/>
  <c r="F2120" i="3"/>
  <c r="E2120" i="3"/>
  <c r="G2120" i="3" s="1"/>
  <c r="G2119" i="3"/>
  <c r="F2119" i="3" s="1"/>
  <c r="E2118" i="3"/>
  <c r="G2118" i="3" s="1"/>
  <c r="F2118" i="3" s="1"/>
  <c r="E2117" i="3"/>
  <c r="G2117" i="3" s="1"/>
  <c r="F2117" i="3" s="1"/>
  <c r="E2116" i="3"/>
  <c r="G2116" i="3" s="1"/>
  <c r="F2116" i="3" s="1"/>
  <c r="E2115" i="3"/>
  <c r="G2115" i="3" s="1"/>
  <c r="F2115" i="3" s="1"/>
  <c r="E2114" i="3"/>
  <c r="G2114" i="3" s="1"/>
  <c r="F2114" i="3" s="1"/>
  <c r="E2113" i="3"/>
  <c r="G2113" i="3" s="1"/>
  <c r="F2113" i="3" s="1"/>
  <c r="E2112" i="3"/>
  <c r="G2112" i="3" s="1"/>
  <c r="F2112" i="3" s="1"/>
  <c r="E2111" i="3"/>
  <c r="G2111" i="3" s="1"/>
  <c r="F2111" i="3" s="1"/>
  <c r="G2110" i="3"/>
  <c r="F2110" i="3" s="1"/>
  <c r="G2109" i="3"/>
  <c r="F2109" i="3" s="1"/>
  <c r="E2109" i="3"/>
  <c r="E2108" i="3"/>
  <c r="G2108" i="3" s="1"/>
  <c r="F2108" i="3" s="1"/>
  <c r="G2107" i="3"/>
  <c r="F2107" i="3" s="1"/>
  <c r="E2107" i="3"/>
  <c r="E2106" i="3"/>
  <c r="G2106" i="3" s="1"/>
  <c r="F2106" i="3" s="1"/>
  <c r="G2105" i="3"/>
  <c r="F2105" i="3" s="1"/>
  <c r="E2105" i="3"/>
  <c r="E2104" i="3"/>
  <c r="G2104" i="3" s="1"/>
  <c r="F2104" i="3" s="1"/>
  <c r="G2103" i="3"/>
  <c r="F2103" i="3" s="1"/>
  <c r="E2103" i="3"/>
  <c r="E2102" i="3"/>
  <c r="G2102" i="3" s="1"/>
  <c r="F2102" i="3" s="1"/>
  <c r="G2101" i="3"/>
  <c r="F2101" i="3" s="1"/>
  <c r="E2100" i="3"/>
  <c r="G2100" i="3" s="1"/>
  <c r="F2100" i="3" s="1"/>
  <c r="E2099" i="3"/>
  <c r="G2099" i="3" s="1"/>
  <c r="F2099" i="3" s="1"/>
  <c r="E2098" i="3"/>
  <c r="G2098" i="3" s="1"/>
  <c r="F2098" i="3" s="1"/>
  <c r="E2097" i="3"/>
  <c r="G2097" i="3" s="1"/>
  <c r="F2097" i="3" s="1"/>
  <c r="E2096" i="3"/>
  <c r="G2096" i="3" s="1"/>
  <c r="F2096" i="3" s="1"/>
  <c r="E2095" i="3"/>
  <c r="G2095" i="3" s="1"/>
  <c r="F2095" i="3" s="1"/>
  <c r="E2094" i="3"/>
  <c r="G2094" i="3" s="1"/>
  <c r="F2094" i="3" s="1"/>
  <c r="E2093" i="3"/>
  <c r="G2093" i="3" s="1"/>
  <c r="F2093" i="3" s="1"/>
  <c r="E2092" i="3"/>
  <c r="G2092" i="3" s="1"/>
  <c r="F2092" i="3" s="1"/>
  <c r="G2091" i="3"/>
  <c r="F2091" i="3" s="1"/>
  <c r="E2090" i="3"/>
  <c r="G2090" i="3" s="1"/>
  <c r="F2090" i="3" s="1"/>
  <c r="E2089" i="3"/>
  <c r="G2089" i="3" s="1"/>
  <c r="F2089" i="3" s="1"/>
  <c r="E2088" i="3"/>
  <c r="G2088" i="3" s="1"/>
  <c r="F2088" i="3" s="1"/>
  <c r="E2087" i="3"/>
  <c r="G2087" i="3" s="1"/>
  <c r="F2087" i="3" s="1"/>
  <c r="E2086" i="3"/>
  <c r="G2086" i="3" s="1"/>
  <c r="F2086" i="3" s="1"/>
  <c r="E2085" i="3"/>
  <c r="G2085" i="3" s="1"/>
  <c r="F2085" i="3" s="1"/>
  <c r="E2084" i="3"/>
  <c r="G2084" i="3" s="1"/>
  <c r="F2084" i="3" s="1"/>
  <c r="E2083" i="3"/>
  <c r="G2083" i="3" s="1"/>
  <c r="F2083" i="3" s="1"/>
  <c r="G2082" i="3"/>
  <c r="F2082" i="3" s="1"/>
  <c r="G2081" i="3"/>
  <c r="F2081" i="3" s="1"/>
  <c r="G2080" i="3"/>
  <c r="F2080" i="3" s="1"/>
  <c r="G2079" i="3"/>
  <c r="F2079" i="3" s="1"/>
  <c r="G2078" i="3"/>
  <c r="F2078" i="3" s="1"/>
  <c r="G2077" i="3"/>
  <c r="F2077" i="3"/>
  <c r="E2076" i="3"/>
  <c r="G2076" i="3" s="1"/>
  <c r="F2076" i="3" s="1"/>
  <c r="E2075" i="3"/>
  <c r="G2075" i="3" s="1"/>
  <c r="F2075" i="3" s="1"/>
  <c r="E2074" i="3"/>
  <c r="G2074" i="3" s="1"/>
  <c r="F2074" i="3" s="1"/>
  <c r="E2073" i="3"/>
  <c r="G2073" i="3" s="1"/>
  <c r="F2073" i="3" s="1"/>
  <c r="E2072" i="3"/>
  <c r="G2072" i="3" s="1"/>
  <c r="F2072" i="3" s="1"/>
  <c r="E2071" i="3"/>
  <c r="G2071" i="3" s="1"/>
  <c r="F2071" i="3" s="1"/>
  <c r="E2070" i="3"/>
  <c r="G2070" i="3" s="1"/>
  <c r="F2070" i="3" s="1"/>
  <c r="E2069" i="3"/>
  <c r="G2069" i="3" s="1"/>
  <c r="F2069" i="3" s="1"/>
  <c r="E2068" i="3"/>
  <c r="G2068" i="3" s="1"/>
  <c r="F2068" i="3" s="1"/>
  <c r="E2067" i="3"/>
  <c r="G2067" i="3" s="1"/>
  <c r="F2067" i="3" s="1"/>
  <c r="E2066" i="3"/>
  <c r="G2066" i="3" s="1"/>
  <c r="F2066" i="3" s="1"/>
  <c r="E2065" i="3"/>
  <c r="G2065" i="3" s="1"/>
  <c r="F2065" i="3" s="1"/>
  <c r="E2064" i="3"/>
  <c r="G2064" i="3" s="1"/>
  <c r="F2064" i="3" s="1"/>
  <c r="E2063" i="3"/>
  <c r="G2063" i="3" s="1"/>
  <c r="F2063" i="3" s="1"/>
  <c r="E2062" i="3"/>
  <c r="G2062" i="3" s="1"/>
  <c r="F2062" i="3" s="1"/>
  <c r="E2061" i="3"/>
  <c r="G2061" i="3" s="1"/>
  <c r="F2061" i="3" s="1"/>
  <c r="E2060" i="3"/>
  <c r="G2060" i="3" s="1"/>
  <c r="F2060" i="3" s="1"/>
  <c r="E2059" i="3"/>
  <c r="G2059" i="3" s="1"/>
  <c r="F2059" i="3" s="1"/>
  <c r="E2058" i="3"/>
  <c r="G2058" i="3" s="1"/>
  <c r="F2058" i="3" s="1"/>
  <c r="E2057" i="3"/>
  <c r="G2057" i="3" s="1"/>
  <c r="F2057" i="3" s="1"/>
  <c r="E2056" i="3"/>
  <c r="G2056" i="3" s="1"/>
  <c r="F2056" i="3" s="1"/>
  <c r="E2055" i="3"/>
  <c r="G2055" i="3" s="1"/>
  <c r="F2055" i="3" s="1"/>
  <c r="E2054" i="3"/>
  <c r="G2054" i="3" s="1"/>
  <c r="F2054" i="3" s="1"/>
  <c r="E2053" i="3"/>
  <c r="G2053" i="3" s="1"/>
  <c r="F2053" i="3" s="1"/>
  <c r="E2052" i="3"/>
  <c r="G2052" i="3" s="1"/>
  <c r="F2052" i="3" s="1"/>
  <c r="E2051" i="3"/>
  <c r="G2051" i="3" s="1"/>
  <c r="F2051" i="3" s="1"/>
  <c r="E2050" i="3"/>
  <c r="G2050" i="3" s="1"/>
  <c r="F2050" i="3" s="1"/>
  <c r="E2049" i="3"/>
  <c r="G2049" i="3" s="1"/>
  <c r="F2049" i="3" s="1"/>
  <c r="E2048" i="3"/>
  <c r="G2048" i="3" s="1"/>
  <c r="F2048" i="3" s="1"/>
  <c r="E2047" i="3"/>
  <c r="G2047" i="3" s="1"/>
  <c r="F2047" i="3" s="1"/>
  <c r="E2046" i="3"/>
  <c r="G2046" i="3" s="1"/>
  <c r="F2046" i="3" s="1"/>
  <c r="E2045" i="3"/>
  <c r="G2045" i="3" s="1"/>
  <c r="F2045" i="3" s="1"/>
  <c r="E2044" i="3"/>
  <c r="G2044" i="3" s="1"/>
  <c r="F2044" i="3" s="1"/>
  <c r="E2043" i="3"/>
  <c r="G2043" i="3" s="1"/>
  <c r="F2043" i="3" s="1"/>
  <c r="E2042" i="3"/>
  <c r="G2042" i="3" s="1"/>
  <c r="F2042" i="3" s="1"/>
  <c r="E2041" i="3"/>
  <c r="G2041" i="3" s="1"/>
  <c r="F2041" i="3" s="1"/>
  <c r="E2040" i="3"/>
  <c r="G2040" i="3" s="1"/>
  <c r="F2040" i="3" s="1"/>
  <c r="E2039" i="3"/>
  <c r="G2039" i="3" s="1"/>
  <c r="F2039" i="3" s="1"/>
  <c r="E2038" i="3"/>
  <c r="G2038" i="3" s="1"/>
  <c r="F2038" i="3" s="1"/>
  <c r="E2037" i="3"/>
  <c r="G2037" i="3" s="1"/>
  <c r="F2037" i="3" s="1"/>
  <c r="E2036" i="3"/>
  <c r="G2036" i="3" s="1"/>
  <c r="F2036" i="3" s="1"/>
  <c r="E2035" i="3"/>
  <c r="G2035" i="3" s="1"/>
  <c r="F2035" i="3" s="1"/>
  <c r="E2034" i="3"/>
  <c r="G2034" i="3" s="1"/>
  <c r="F2034" i="3" s="1"/>
  <c r="E2033" i="3"/>
  <c r="G2033" i="3" s="1"/>
  <c r="F2033" i="3" s="1"/>
  <c r="E2032" i="3"/>
  <c r="G2032" i="3" s="1"/>
  <c r="F2032" i="3" s="1"/>
  <c r="E2031" i="3"/>
  <c r="G2031" i="3" s="1"/>
  <c r="F2031" i="3" s="1"/>
  <c r="E2030" i="3"/>
  <c r="G2030" i="3" s="1"/>
  <c r="F2030" i="3" s="1"/>
  <c r="E2029" i="3"/>
  <c r="G2029" i="3" s="1"/>
  <c r="F2029" i="3" s="1"/>
  <c r="G2028" i="3"/>
  <c r="F2028" i="3"/>
  <c r="E2027" i="3"/>
  <c r="G2027" i="3" s="1"/>
  <c r="F2027" i="3" s="1"/>
  <c r="E2026" i="3"/>
  <c r="G2026" i="3" s="1"/>
  <c r="F2026" i="3" s="1"/>
  <c r="E2025" i="3"/>
  <c r="G2025" i="3" s="1"/>
  <c r="F2025" i="3" s="1"/>
  <c r="E2024" i="3"/>
  <c r="G2024" i="3" s="1"/>
  <c r="F2024" i="3" s="1"/>
  <c r="E2023" i="3"/>
  <c r="G2023" i="3" s="1"/>
  <c r="F2023" i="3" s="1"/>
  <c r="E2022" i="3"/>
  <c r="G2022" i="3" s="1"/>
  <c r="F2022" i="3" s="1"/>
  <c r="E2021" i="3"/>
  <c r="G2021" i="3" s="1"/>
  <c r="F2021" i="3" s="1"/>
  <c r="E2020" i="3"/>
  <c r="G2020" i="3" s="1"/>
  <c r="F2020" i="3" s="1"/>
  <c r="E2019" i="3"/>
  <c r="G2019" i="3" s="1"/>
  <c r="F2019" i="3" s="1"/>
  <c r="E2018" i="3"/>
  <c r="G2018" i="3" s="1"/>
  <c r="F2018" i="3" s="1"/>
  <c r="E2017" i="3"/>
  <c r="G2017" i="3" s="1"/>
  <c r="F2017" i="3" s="1"/>
  <c r="E2016" i="3"/>
  <c r="G2016" i="3" s="1"/>
  <c r="F2016" i="3" s="1"/>
  <c r="E2015" i="3"/>
  <c r="G2015" i="3" s="1"/>
  <c r="F2015" i="3" s="1"/>
  <c r="E2014" i="3"/>
  <c r="G2014" i="3" s="1"/>
  <c r="F2014" i="3" s="1"/>
  <c r="E2013" i="3"/>
  <c r="G2013" i="3" s="1"/>
  <c r="F2013" i="3" s="1"/>
  <c r="E2012" i="3"/>
  <c r="G2012" i="3" s="1"/>
  <c r="F2012" i="3" s="1"/>
  <c r="E2011" i="3"/>
  <c r="G2011" i="3" s="1"/>
  <c r="F2011" i="3" s="1"/>
  <c r="E2010" i="3"/>
  <c r="G2010" i="3" s="1"/>
  <c r="F2010" i="3" s="1"/>
  <c r="E2009" i="3"/>
  <c r="G2009" i="3" s="1"/>
  <c r="F2009" i="3" s="1"/>
  <c r="E2008" i="3"/>
  <c r="G2008" i="3" s="1"/>
  <c r="F2008" i="3" s="1"/>
  <c r="E2007" i="3"/>
  <c r="G2007" i="3" s="1"/>
  <c r="F2007" i="3" s="1"/>
  <c r="E2006" i="3"/>
  <c r="G2006" i="3" s="1"/>
  <c r="F2006" i="3" s="1"/>
  <c r="E2005" i="3"/>
  <c r="G2005" i="3" s="1"/>
  <c r="F2005" i="3" s="1"/>
  <c r="E2004" i="3"/>
  <c r="G2004" i="3" s="1"/>
  <c r="F2004" i="3" s="1"/>
  <c r="E2003" i="3"/>
  <c r="G2003" i="3" s="1"/>
  <c r="F2003" i="3" s="1"/>
  <c r="E2002" i="3"/>
  <c r="G2002" i="3" s="1"/>
  <c r="F2002" i="3" s="1"/>
  <c r="E2001" i="3"/>
  <c r="G2001" i="3" s="1"/>
  <c r="F2001" i="3" s="1"/>
  <c r="E2000" i="3"/>
  <c r="G2000" i="3" s="1"/>
  <c r="F2000" i="3" s="1"/>
  <c r="E1999" i="3"/>
  <c r="G1999" i="3" s="1"/>
  <c r="F1999" i="3" s="1"/>
  <c r="E1998" i="3"/>
  <c r="G1998" i="3" s="1"/>
  <c r="F1998" i="3" s="1"/>
  <c r="E1997" i="3"/>
  <c r="G1997" i="3" s="1"/>
  <c r="F1997" i="3" s="1"/>
  <c r="E1996" i="3"/>
  <c r="G1996" i="3" s="1"/>
  <c r="F1996" i="3" s="1"/>
  <c r="E1995" i="3"/>
  <c r="G1995" i="3" s="1"/>
  <c r="F1995" i="3" s="1"/>
  <c r="E1994" i="3"/>
  <c r="G1994" i="3" s="1"/>
  <c r="F1994" i="3" s="1"/>
  <c r="E1993" i="3"/>
  <c r="G1993" i="3" s="1"/>
  <c r="F1993" i="3" s="1"/>
  <c r="E1992" i="3"/>
  <c r="G1992" i="3" s="1"/>
  <c r="F1992" i="3" s="1"/>
  <c r="E1991" i="3"/>
  <c r="G1991" i="3" s="1"/>
  <c r="F1991" i="3" s="1"/>
  <c r="E1990" i="3"/>
  <c r="G1990" i="3" s="1"/>
  <c r="F1990" i="3" s="1"/>
  <c r="E1989" i="3"/>
  <c r="G1989" i="3" s="1"/>
  <c r="F1989" i="3" s="1"/>
  <c r="E1988" i="3"/>
  <c r="G1988" i="3" s="1"/>
  <c r="F1988" i="3" s="1"/>
  <c r="E1987" i="3"/>
  <c r="G1987" i="3" s="1"/>
  <c r="F1987" i="3" s="1"/>
  <c r="G1986" i="3"/>
  <c r="F1986" i="3" s="1"/>
  <c r="E1985" i="3"/>
  <c r="G1985" i="3" s="1"/>
  <c r="F1985" i="3" s="1"/>
  <c r="E1984" i="3"/>
  <c r="G1984" i="3" s="1"/>
  <c r="F1984" i="3" s="1"/>
  <c r="E1983" i="3"/>
  <c r="G1983" i="3" s="1"/>
  <c r="F1983" i="3" s="1"/>
  <c r="E1982" i="3"/>
  <c r="G1982" i="3" s="1"/>
  <c r="F1982" i="3" s="1"/>
  <c r="E1981" i="3"/>
  <c r="G1981" i="3" s="1"/>
  <c r="F1981" i="3" s="1"/>
  <c r="E1980" i="3"/>
  <c r="G1980" i="3" s="1"/>
  <c r="F1980" i="3" s="1"/>
  <c r="E1979" i="3"/>
  <c r="G1979" i="3" s="1"/>
  <c r="F1979" i="3" s="1"/>
  <c r="E1978" i="3"/>
  <c r="G1978" i="3" s="1"/>
  <c r="F1978" i="3" s="1"/>
  <c r="E1977" i="3"/>
  <c r="G1977" i="3" s="1"/>
  <c r="F1977" i="3" s="1"/>
  <c r="E1976" i="3"/>
  <c r="G1976" i="3" s="1"/>
  <c r="F1976" i="3" s="1"/>
  <c r="E1975" i="3"/>
  <c r="G1975" i="3" s="1"/>
  <c r="F1975" i="3" s="1"/>
  <c r="E1974" i="3"/>
  <c r="G1974" i="3" s="1"/>
  <c r="F1974" i="3" s="1"/>
  <c r="G1973" i="3"/>
  <c r="F1973" i="3" s="1"/>
  <c r="E1972" i="3"/>
  <c r="G1972" i="3" s="1"/>
  <c r="F1972" i="3" s="1"/>
  <c r="E1971" i="3"/>
  <c r="G1971" i="3" s="1"/>
  <c r="F1971" i="3" s="1"/>
  <c r="E1970" i="3"/>
  <c r="G1970" i="3" s="1"/>
  <c r="F1970" i="3" s="1"/>
  <c r="E1969" i="3"/>
  <c r="G1969" i="3" s="1"/>
  <c r="F1969" i="3" s="1"/>
  <c r="G1968" i="3"/>
  <c r="F1968" i="3" s="1"/>
  <c r="E1967" i="3"/>
  <c r="G1967" i="3" s="1"/>
  <c r="F1967" i="3" s="1"/>
  <c r="E1966" i="3"/>
  <c r="G1966" i="3" s="1"/>
  <c r="F1966" i="3" s="1"/>
  <c r="E1965" i="3"/>
  <c r="G1965" i="3" s="1"/>
  <c r="F1965" i="3" s="1"/>
  <c r="E1964" i="3"/>
  <c r="G1964" i="3" s="1"/>
  <c r="F1964" i="3" s="1"/>
  <c r="E1963" i="3"/>
  <c r="G1963" i="3" s="1"/>
  <c r="F1963" i="3" s="1"/>
  <c r="E1962" i="3"/>
  <c r="G1962" i="3" s="1"/>
  <c r="F1962" i="3" s="1"/>
  <c r="E1961" i="3"/>
  <c r="G1961" i="3" s="1"/>
  <c r="F1961" i="3" s="1"/>
  <c r="E1960" i="3"/>
  <c r="G1960" i="3" s="1"/>
  <c r="F1960" i="3" s="1"/>
  <c r="E1959" i="3"/>
  <c r="G1959" i="3" s="1"/>
  <c r="F1959" i="3" s="1"/>
  <c r="E1958" i="3"/>
  <c r="G1958" i="3" s="1"/>
  <c r="F1958" i="3" s="1"/>
  <c r="E1957" i="3"/>
  <c r="G1957" i="3" s="1"/>
  <c r="F1957" i="3" s="1"/>
  <c r="E1956" i="3"/>
  <c r="G1956" i="3" s="1"/>
  <c r="F1956" i="3" s="1"/>
  <c r="E1955" i="3"/>
  <c r="G1955" i="3" s="1"/>
  <c r="F1955" i="3" s="1"/>
  <c r="E1954" i="3"/>
  <c r="G1954" i="3" s="1"/>
  <c r="F1954" i="3" s="1"/>
  <c r="E1953" i="3"/>
  <c r="G1953" i="3" s="1"/>
  <c r="F1953" i="3" s="1"/>
  <c r="E1952" i="3"/>
  <c r="G1952" i="3" s="1"/>
  <c r="F1952" i="3" s="1"/>
  <c r="E1951" i="3"/>
  <c r="G1951" i="3" s="1"/>
  <c r="F1951" i="3" s="1"/>
  <c r="E1950" i="3"/>
  <c r="G1950" i="3" s="1"/>
  <c r="F1950" i="3" s="1"/>
  <c r="E1949" i="3"/>
  <c r="G1949" i="3" s="1"/>
  <c r="F1949" i="3" s="1"/>
  <c r="E1948" i="3"/>
  <c r="G1948" i="3" s="1"/>
  <c r="F1948" i="3" s="1"/>
  <c r="E1947" i="3"/>
  <c r="G1947" i="3" s="1"/>
  <c r="F1947" i="3" s="1"/>
  <c r="G1946" i="3"/>
  <c r="F1946" i="3"/>
  <c r="E1945" i="3"/>
  <c r="G1945" i="3" s="1"/>
  <c r="F1945" i="3" s="1"/>
  <c r="E1944" i="3"/>
  <c r="G1944" i="3" s="1"/>
  <c r="F1944" i="3" s="1"/>
  <c r="E1943" i="3"/>
  <c r="G1943" i="3" s="1"/>
  <c r="F1943" i="3" s="1"/>
  <c r="E1942" i="3"/>
  <c r="G1942" i="3" s="1"/>
  <c r="F1942" i="3" s="1"/>
  <c r="E1941" i="3"/>
  <c r="G1941" i="3" s="1"/>
  <c r="F1941" i="3" s="1"/>
  <c r="E1940" i="3"/>
  <c r="G1940" i="3" s="1"/>
  <c r="F1940" i="3" s="1"/>
  <c r="E1939" i="3"/>
  <c r="G1939" i="3" s="1"/>
  <c r="F1939" i="3" s="1"/>
  <c r="E1938" i="3"/>
  <c r="G1938" i="3" s="1"/>
  <c r="F1938" i="3" s="1"/>
  <c r="E1937" i="3"/>
  <c r="G1937" i="3" s="1"/>
  <c r="F1937" i="3" s="1"/>
  <c r="E1936" i="3"/>
  <c r="G1936" i="3" s="1"/>
  <c r="F1936" i="3" s="1"/>
  <c r="E1935" i="3"/>
  <c r="G1935" i="3" s="1"/>
  <c r="F1935" i="3" s="1"/>
  <c r="E1934" i="3"/>
  <c r="G1934" i="3" s="1"/>
  <c r="F1934" i="3" s="1"/>
  <c r="E1933" i="3"/>
  <c r="G1933" i="3" s="1"/>
  <c r="F1933" i="3" s="1"/>
  <c r="E1932" i="3"/>
  <c r="G1932" i="3" s="1"/>
  <c r="F1932" i="3" s="1"/>
  <c r="E1931" i="3"/>
  <c r="G1931" i="3" s="1"/>
  <c r="F1931" i="3" s="1"/>
  <c r="E1930" i="3"/>
  <c r="G1930" i="3" s="1"/>
  <c r="F1930" i="3" s="1"/>
  <c r="E1929" i="3"/>
  <c r="G1929" i="3" s="1"/>
  <c r="F1929" i="3" s="1"/>
  <c r="E1928" i="3"/>
  <c r="G1928" i="3" s="1"/>
  <c r="F1928" i="3" s="1"/>
  <c r="E1927" i="3"/>
  <c r="G1927" i="3" s="1"/>
  <c r="F1927" i="3" s="1"/>
  <c r="E1926" i="3"/>
  <c r="G1926" i="3" s="1"/>
  <c r="F1926" i="3" s="1"/>
  <c r="E1925" i="3"/>
  <c r="G1925" i="3" s="1"/>
  <c r="F1925" i="3" s="1"/>
  <c r="E1924" i="3"/>
  <c r="G1924" i="3" s="1"/>
  <c r="F1924" i="3" s="1"/>
  <c r="E1923" i="3"/>
  <c r="G1923" i="3" s="1"/>
  <c r="F1923" i="3" s="1"/>
  <c r="E1922" i="3"/>
  <c r="G1922" i="3" s="1"/>
  <c r="F1922" i="3" s="1"/>
  <c r="E1921" i="3"/>
  <c r="G1921" i="3" s="1"/>
  <c r="F1921" i="3" s="1"/>
  <c r="E1920" i="3"/>
  <c r="G1920" i="3" s="1"/>
  <c r="F1920" i="3" s="1"/>
  <c r="E1919" i="3"/>
  <c r="G1919" i="3" s="1"/>
  <c r="F1919" i="3" s="1"/>
  <c r="E1918" i="3"/>
  <c r="G1918" i="3" s="1"/>
  <c r="F1918" i="3" s="1"/>
  <c r="E1917" i="3"/>
  <c r="G1917" i="3" s="1"/>
  <c r="F1917" i="3" s="1"/>
  <c r="G1916" i="3"/>
  <c r="F1916" i="3" s="1"/>
  <c r="E1915" i="3"/>
  <c r="G1915" i="3" s="1"/>
  <c r="F1915" i="3" s="1"/>
  <c r="E1914" i="3"/>
  <c r="G1914" i="3" s="1"/>
  <c r="F1914" i="3" s="1"/>
  <c r="E1913" i="3"/>
  <c r="G1913" i="3" s="1"/>
  <c r="F1913" i="3" s="1"/>
  <c r="E1912" i="3"/>
  <c r="G1912" i="3" s="1"/>
  <c r="F1912" i="3" s="1"/>
  <c r="E1911" i="3"/>
  <c r="G1911" i="3" s="1"/>
  <c r="F1911" i="3" s="1"/>
  <c r="E1910" i="3"/>
  <c r="G1910" i="3" s="1"/>
  <c r="F1910" i="3" s="1"/>
  <c r="E1909" i="3"/>
  <c r="G1909" i="3" s="1"/>
  <c r="F1909" i="3" s="1"/>
  <c r="E1908" i="3"/>
  <c r="G1908" i="3" s="1"/>
  <c r="F1908" i="3" s="1"/>
  <c r="E1907" i="3"/>
  <c r="G1907" i="3" s="1"/>
  <c r="F1907" i="3" s="1"/>
  <c r="E1906" i="3"/>
  <c r="G1906" i="3" s="1"/>
  <c r="F1906" i="3" s="1"/>
  <c r="E1905" i="3"/>
  <c r="G1905" i="3" s="1"/>
  <c r="F1905" i="3" s="1"/>
  <c r="E1904" i="3"/>
  <c r="G1904" i="3" s="1"/>
  <c r="F1904" i="3" s="1"/>
  <c r="E1903" i="3"/>
  <c r="G1903" i="3" s="1"/>
  <c r="F1903" i="3" s="1"/>
  <c r="E1902" i="3"/>
  <c r="G1902" i="3" s="1"/>
  <c r="F1902" i="3" s="1"/>
  <c r="G1901" i="3"/>
  <c r="F1901" i="3" s="1"/>
  <c r="E1900" i="3"/>
  <c r="G1900" i="3" s="1"/>
  <c r="F1900" i="3" s="1"/>
  <c r="E1899" i="3"/>
  <c r="G1899" i="3" s="1"/>
  <c r="F1899" i="3" s="1"/>
  <c r="G1898" i="3"/>
  <c r="F1898" i="3" s="1"/>
  <c r="E1897" i="3"/>
  <c r="G1897" i="3" s="1"/>
  <c r="F1897" i="3" s="1"/>
  <c r="E1896" i="3"/>
  <c r="G1896" i="3" s="1"/>
  <c r="F1896" i="3" s="1"/>
  <c r="E1895" i="3"/>
  <c r="G1895" i="3" s="1"/>
  <c r="F1895" i="3" s="1"/>
  <c r="E1894" i="3"/>
  <c r="G1894" i="3" s="1"/>
  <c r="F1894" i="3" s="1"/>
  <c r="E1893" i="3"/>
  <c r="G1893" i="3" s="1"/>
  <c r="F1893" i="3" s="1"/>
  <c r="E1892" i="3"/>
  <c r="G1892" i="3" s="1"/>
  <c r="F1892" i="3" s="1"/>
  <c r="E1891" i="3"/>
  <c r="G1891" i="3" s="1"/>
  <c r="F1891" i="3" s="1"/>
  <c r="E1890" i="3"/>
  <c r="G1890" i="3" s="1"/>
  <c r="F1890" i="3" s="1"/>
  <c r="E1889" i="3"/>
  <c r="G1889" i="3" s="1"/>
  <c r="F1889" i="3" s="1"/>
  <c r="E1888" i="3"/>
  <c r="G1888" i="3" s="1"/>
  <c r="F1888" i="3" s="1"/>
  <c r="E1887" i="3"/>
  <c r="G1887" i="3" s="1"/>
  <c r="F1887" i="3" s="1"/>
  <c r="E1886" i="3"/>
  <c r="G1886" i="3" s="1"/>
  <c r="F1886" i="3" s="1"/>
  <c r="E1885" i="3"/>
  <c r="G1885" i="3" s="1"/>
  <c r="F1885" i="3" s="1"/>
  <c r="E1884" i="3"/>
  <c r="G1884" i="3" s="1"/>
  <c r="F1884" i="3" s="1"/>
  <c r="E1883" i="3"/>
  <c r="G1883" i="3" s="1"/>
  <c r="F1883" i="3" s="1"/>
  <c r="E1882" i="3"/>
  <c r="G1882" i="3" s="1"/>
  <c r="F1882" i="3" s="1"/>
  <c r="E1881" i="3"/>
  <c r="G1881" i="3" s="1"/>
  <c r="F1881" i="3" s="1"/>
  <c r="E1880" i="3"/>
  <c r="G1880" i="3" s="1"/>
  <c r="F1880" i="3" s="1"/>
  <c r="E1879" i="3"/>
  <c r="G1879" i="3" s="1"/>
  <c r="F1879" i="3" s="1"/>
  <c r="E1878" i="3"/>
  <c r="G1878" i="3" s="1"/>
  <c r="F1878" i="3" s="1"/>
  <c r="E1877" i="3"/>
  <c r="G1877" i="3" s="1"/>
  <c r="F1877" i="3" s="1"/>
  <c r="E1876" i="3"/>
  <c r="G1876" i="3" s="1"/>
  <c r="F1876" i="3" s="1"/>
  <c r="E1875" i="3"/>
  <c r="G1875" i="3" s="1"/>
  <c r="F1875" i="3" s="1"/>
  <c r="E1874" i="3"/>
  <c r="G1874" i="3" s="1"/>
  <c r="F1874" i="3" s="1"/>
  <c r="E1873" i="3"/>
  <c r="G1873" i="3" s="1"/>
  <c r="F1873" i="3" s="1"/>
  <c r="E1872" i="3"/>
  <c r="G1872" i="3" s="1"/>
  <c r="F1872" i="3" s="1"/>
  <c r="E1871" i="3"/>
  <c r="G1871" i="3" s="1"/>
  <c r="F1871" i="3" s="1"/>
  <c r="E1870" i="3"/>
  <c r="G1870" i="3" s="1"/>
  <c r="F1870" i="3" s="1"/>
  <c r="E1869" i="3"/>
  <c r="G1869" i="3" s="1"/>
  <c r="F1869" i="3" s="1"/>
  <c r="E1868" i="3"/>
  <c r="G1868" i="3" s="1"/>
  <c r="F1868" i="3" s="1"/>
  <c r="E1867" i="3"/>
  <c r="G1867" i="3" s="1"/>
  <c r="F1867" i="3" s="1"/>
  <c r="E1866" i="3"/>
  <c r="G1866" i="3" s="1"/>
  <c r="F1866" i="3" s="1"/>
  <c r="E1865" i="3"/>
  <c r="G1865" i="3" s="1"/>
  <c r="F1865" i="3" s="1"/>
  <c r="E1864" i="3"/>
  <c r="G1864" i="3" s="1"/>
  <c r="F1864" i="3" s="1"/>
  <c r="E1863" i="3"/>
  <c r="G1863" i="3" s="1"/>
  <c r="F1863" i="3" s="1"/>
  <c r="E1862" i="3"/>
  <c r="G1862" i="3" s="1"/>
  <c r="F1862" i="3" s="1"/>
  <c r="E1861" i="3"/>
  <c r="G1861" i="3" s="1"/>
  <c r="F1861" i="3" s="1"/>
  <c r="E1860" i="3"/>
  <c r="G1860" i="3" s="1"/>
  <c r="F1860" i="3" s="1"/>
  <c r="E1859" i="3"/>
  <c r="G1859" i="3" s="1"/>
  <c r="F1859" i="3" s="1"/>
  <c r="E1858" i="3"/>
  <c r="G1858" i="3" s="1"/>
  <c r="F1858" i="3" s="1"/>
  <c r="E1857" i="3"/>
  <c r="G1857" i="3" s="1"/>
  <c r="F1857" i="3" s="1"/>
  <c r="E1856" i="3"/>
  <c r="G1856" i="3" s="1"/>
  <c r="F1856" i="3" s="1"/>
  <c r="E1855" i="3"/>
  <c r="G1855" i="3" s="1"/>
  <c r="F1855" i="3" s="1"/>
  <c r="E1854" i="3"/>
  <c r="G1854" i="3" s="1"/>
  <c r="F1854" i="3" s="1"/>
  <c r="E1853" i="3"/>
  <c r="G1853" i="3" s="1"/>
  <c r="F1853" i="3" s="1"/>
  <c r="E1852" i="3"/>
  <c r="G1852" i="3" s="1"/>
  <c r="F1852" i="3" s="1"/>
  <c r="E1851" i="3"/>
  <c r="G1851" i="3" s="1"/>
  <c r="F1851" i="3" s="1"/>
  <c r="E1850" i="3"/>
  <c r="G1850" i="3" s="1"/>
  <c r="F1850" i="3" s="1"/>
  <c r="E1849" i="3"/>
  <c r="G1849" i="3" s="1"/>
  <c r="F1849" i="3" s="1"/>
  <c r="E1848" i="3"/>
  <c r="G1848" i="3" s="1"/>
  <c r="F1848" i="3" s="1"/>
  <c r="E1847" i="3"/>
  <c r="G1847" i="3" s="1"/>
  <c r="F1847" i="3" s="1"/>
  <c r="G1846" i="3"/>
  <c r="F1846" i="3"/>
  <c r="E1845" i="3"/>
  <c r="G1845" i="3" s="1"/>
  <c r="F1845" i="3" s="1"/>
  <c r="E1844" i="3"/>
  <c r="G1844" i="3" s="1"/>
  <c r="F1844" i="3" s="1"/>
  <c r="E1843" i="3"/>
  <c r="G1843" i="3" s="1"/>
  <c r="F1843" i="3" s="1"/>
  <c r="E1842" i="3"/>
  <c r="G1842" i="3" s="1"/>
  <c r="F1842" i="3" s="1"/>
  <c r="E1841" i="3"/>
  <c r="G1841" i="3" s="1"/>
  <c r="F1841" i="3" s="1"/>
  <c r="G1840" i="3"/>
  <c r="F1840" i="3" s="1"/>
  <c r="E1839" i="3"/>
  <c r="G1839" i="3" s="1"/>
  <c r="F1839" i="3" s="1"/>
  <c r="E1838" i="3"/>
  <c r="G1838" i="3" s="1"/>
  <c r="F1838" i="3" s="1"/>
  <c r="E1837" i="3"/>
  <c r="G1837" i="3" s="1"/>
  <c r="F1837" i="3" s="1"/>
  <c r="E1836" i="3"/>
  <c r="G1836" i="3" s="1"/>
  <c r="F1836" i="3" s="1"/>
  <c r="E1835" i="3"/>
  <c r="G1835" i="3" s="1"/>
  <c r="F1835" i="3" s="1"/>
  <c r="E1834" i="3"/>
  <c r="G1834" i="3" s="1"/>
  <c r="F1834" i="3" s="1"/>
  <c r="E1833" i="3"/>
  <c r="G1833" i="3" s="1"/>
  <c r="F1833" i="3" s="1"/>
  <c r="E1832" i="3"/>
  <c r="G1832" i="3" s="1"/>
  <c r="F1832" i="3" s="1"/>
  <c r="E1831" i="3"/>
  <c r="G1831" i="3" s="1"/>
  <c r="F1831" i="3" s="1"/>
  <c r="E1830" i="3"/>
  <c r="G1830" i="3" s="1"/>
  <c r="F1830" i="3" s="1"/>
  <c r="E1829" i="3"/>
  <c r="G1829" i="3" s="1"/>
  <c r="F1829" i="3" s="1"/>
  <c r="E1828" i="3"/>
  <c r="G1828" i="3" s="1"/>
  <c r="F1828" i="3" s="1"/>
  <c r="E1827" i="3"/>
  <c r="G1827" i="3" s="1"/>
  <c r="F1827" i="3" s="1"/>
  <c r="E1826" i="3"/>
  <c r="G1826" i="3" s="1"/>
  <c r="F1826" i="3" s="1"/>
  <c r="E1825" i="3"/>
  <c r="G1825" i="3" s="1"/>
  <c r="F1825" i="3" s="1"/>
  <c r="E1824" i="3"/>
  <c r="G1824" i="3" s="1"/>
  <c r="F1824" i="3" s="1"/>
  <c r="E1823" i="3"/>
  <c r="G1823" i="3" s="1"/>
  <c r="F1823" i="3" s="1"/>
  <c r="E1822" i="3"/>
  <c r="G1822" i="3" s="1"/>
  <c r="F1822" i="3" s="1"/>
  <c r="E1821" i="3"/>
  <c r="G1821" i="3" s="1"/>
  <c r="F1821" i="3" s="1"/>
  <c r="E1820" i="3"/>
  <c r="G1820" i="3" s="1"/>
  <c r="F1820" i="3" s="1"/>
  <c r="E1819" i="3"/>
  <c r="G1819" i="3" s="1"/>
  <c r="F1819" i="3" s="1"/>
  <c r="E1818" i="3"/>
  <c r="G1818" i="3" s="1"/>
  <c r="F1818" i="3" s="1"/>
  <c r="E1817" i="3"/>
  <c r="G1817" i="3" s="1"/>
  <c r="F1817" i="3" s="1"/>
  <c r="E1816" i="3"/>
  <c r="G1816" i="3" s="1"/>
  <c r="F1816" i="3" s="1"/>
  <c r="E1815" i="3"/>
  <c r="G1815" i="3" s="1"/>
  <c r="F1815" i="3" s="1"/>
  <c r="E1814" i="3"/>
  <c r="G1814" i="3" s="1"/>
  <c r="F1814" i="3" s="1"/>
  <c r="G1813" i="3"/>
  <c r="F1813" i="3" s="1"/>
  <c r="E1812" i="3"/>
  <c r="G1812" i="3" s="1"/>
  <c r="F1812" i="3" s="1"/>
  <c r="E1811" i="3"/>
  <c r="G1811" i="3" s="1"/>
  <c r="F1811" i="3" s="1"/>
  <c r="E1810" i="3"/>
  <c r="G1810" i="3" s="1"/>
  <c r="F1810" i="3" s="1"/>
  <c r="E1809" i="3"/>
  <c r="G1809" i="3" s="1"/>
  <c r="F1809" i="3" s="1"/>
  <c r="E1808" i="3"/>
  <c r="G1808" i="3" s="1"/>
  <c r="F1808" i="3" s="1"/>
  <c r="E1807" i="3"/>
  <c r="G1807" i="3" s="1"/>
  <c r="F1807" i="3" s="1"/>
  <c r="E1806" i="3"/>
  <c r="G1806" i="3" s="1"/>
  <c r="F1806" i="3" s="1"/>
  <c r="E1805" i="3"/>
  <c r="G1805" i="3" s="1"/>
  <c r="F1805" i="3" s="1"/>
  <c r="E1804" i="3"/>
  <c r="G1804" i="3" s="1"/>
  <c r="F1804" i="3" s="1"/>
  <c r="E1803" i="3"/>
  <c r="G1803" i="3" s="1"/>
  <c r="F1803" i="3" s="1"/>
  <c r="E1802" i="3"/>
  <c r="G1802" i="3" s="1"/>
  <c r="F1802" i="3" s="1"/>
  <c r="E1801" i="3"/>
  <c r="G1801" i="3" s="1"/>
  <c r="F1801" i="3" s="1"/>
  <c r="E1800" i="3"/>
  <c r="G1800" i="3" s="1"/>
  <c r="F1800" i="3" s="1"/>
  <c r="E1799" i="3"/>
  <c r="G1799" i="3" s="1"/>
  <c r="F1799" i="3" s="1"/>
  <c r="E1798" i="3"/>
  <c r="G1798" i="3" s="1"/>
  <c r="F1798" i="3" s="1"/>
  <c r="E1797" i="3"/>
  <c r="G1797" i="3" s="1"/>
  <c r="F1797" i="3" s="1"/>
  <c r="E1796" i="3"/>
  <c r="G1796" i="3" s="1"/>
  <c r="F1796" i="3" s="1"/>
  <c r="E1795" i="3"/>
  <c r="G1795" i="3" s="1"/>
  <c r="F1795" i="3" s="1"/>
  <c r="E1794" i="3"/>
  <c r="G1794" i="3" s="1"/>
  <c r="F1794" i="3" s="1"/>
  <c r="E1793" i="3"/>
  <c r="G1793" i="3" s="1"/>
  <c r="F1793" i="3" s="1"/>
  <c r="E1792" i="3"/>
  <c r="G1792" i="3" s="1"/>
  <c r="F1792" i="3" s="1"/>
  <c r="E1791" i="3"/>
  <c r="G1791" i="3" s="1"/>
  <c r="F1791" i="3" s="1"/>
  <c r="E1790" i="3"/>
  <c r="G1790" i="3" s="1"/>
  <c r="F1790" i="3" s="1"/>
  <c r="E1789" i="3"/>
  <c r="G1789" i="3" s="1"/>
  <c r="F1789" i="3" s="1"/>
  <c r="E1788" i="3"/>
  <c r="G1788" i="3" s="1"/>
  <c r="F1788" i="3" s="1"/>
  <c r="E1787" i="3"/>
  <c r="G1787" i="3" s="1"/>
  <c r="F1787" i="3" s="1"/>
  <c r="E1786" i="3"/>
  <c r="G1786" i="3" s="1"/>
  <c r="F1786" i="3" s="1"/>
  <c r="E1785" i="3"/>
  <c r="G1785" i="3" s="1"/>
  <c r="F1785" i="3" s="1"/>
  <c r="E1784" i="3"/>
  <c r="G1784" i="3" s="1"/>
  <c r="F1784" i="3" s="1"/>
  <c r="E1783" i="3"/>
  <c r="G1783" i="3" s="1"/>
  <c r="F1783" i="3" s="1"/>
  <c r="E1782" i="3"/>
  <c r="G1782" i="3" s="1"/>
  <c r="F1782" i="3" s="1"/>
  <c r="E1781" i="3"/>
  <c r="G1781" i="3" s="1"/>
  <c r="F1781" i="3" s="1"/>
  <c r="E1780" i="3"/>
  <c r="G1780" i="3" s="1"/>
  <c r="F1780" i="3" s="1"/>
  <c r="E1779" i="3"/>
  <c r="G1779" i="3" s="1"/>
  <c r="F1779" i="3" s="1"/>
  <c r="E1778" i="3"/>
  <c r="G1778" i="3" s="1"/>
  <c r="F1778" i="3" s="1"/>
  <c r="E1777" i="3"/>
  <c r="G1777" i="3" s="1"/>
  <c r="F1777" i="3" s="1"/>
  <c r="E1776" i="3"/>
  <c r="G1776" i="3" s="1"/>
  <c r="F1776" i="3" s="1"/>
  <c r="E1775" i="3"/>
  <c r="G1775" i="3" s="1"/>
  <c r="F1775" i="3" s="1"/>
  <c r="E1774" i="3"/>
  <c r="G1774" i="3" s="1"/>
  <c r="F1774" i="3" s="1"/>
  <c r="E1773" i="3"/>
  <c r="G1773" i="3" s="1"/>
  <c r="F1773" i="3" s="1"/>
  <c r="E1772" i="3"/>
  <c r="G1772" i="3" s="1"/>
  <c r="F1772" i="3" s="1"/>
  <c r="E1771" i="3"/>
  <c r="G1771" i="3" s="1"/>
  <c r="F1771" i="3" s="1"/>
  <c r="E1770" i="3"/>
  <c r="G1770" i="3" s="1"/>
  <c r="F1770" i="3" s="1"/>
  <c r="E1769" i="3"/>
  <c r="G1769" i="3" s="1"/>
  <c r="F1769" i="3" s="1"/>
  <c r="E1768" i="3"/>
  <c r="G1768" i="3" s="1"/>
  <c r="F1768" i="3" s="1"/>
  <c r="E1767" i="3"/>
  <c r="G1767" i="3" s="1"/>
  <c r="F1767" i="3" s="1"/>
  <c r="E1766" i="3"/>
  <c r="G1766" i="3" s="1"/>
  <c r="F1766" i="3" s="1"/>
  <c r="E1765" i="3"/>
  <c r="G1765" i="3" s="1"/>
  <c r="F1765" i="3" s="1"/>
  <c r="G1764" i="3"/>
  <c r="F1764" i="3" s="1"/>
  <c r="E1763" i="3"/>
  <c r="G1763" i="3" s="1"/>
  <c r="F1763" i="3" s="1"/>
  <c r="E1762" i="3"/>
  <c r="G1762" i="3" s="1"/>
  <c r="F1762" i="3" s="1"/>
  <c r="E1761" i="3"/>
  <c r="G1761" i="3" s="1"/>
  <c r="F1761" i="3" s="1"/>
  <c r="E1760" i="3"/>
  <c r="G1760" i="3" s="1"/>
  <c r="F1760" i="3" s="1"/>
  <c r="E1759" i="3"/>
  <c r="G1759" i="3" s="1"/>
  <c r="F1759" i="3" s="1"/>
  <c r="E1758" i="3"/>
  <c r="G1758" i="3" s="1"/>
  <c r="F1758" i="3" s="1"/>
  <c r="E1757" i="3"/>
  <c r="G1757" i="3" s="1"/>
  <c r="F1757" i="3" s="1"/>
  <c r="E1756" i="3"/>
  <c r="G1756" i="3" s="1"/>
  <c r="F1756" i="3" s="1"/>
  <c r="E1755" i="3"/>
  <c r="G1755" i="3" s="1"/>
  <c r="F1755" i="3" s="1"/>
  <c r="E1754" i="3"/>
  <c r="G1754" i="3" s="1"/>
  <c r="F1754" i="3" s="1"/>
  <c r="G1753" i="3"/>
  <c r="F1753" i="3" s="1"/>
  <c r="G1752" i="3"/>
  <c r="F1752" i="3" s="1"/>
  <c r="E1751" i="3"/>
  <c r="G1751" i="3" s="1"/>
  <c r="F1751" i="3" s="1"/>
  <c r="E1750" i="3"/>
  <c r="G1750" i="3" s="1"/>
  <c r="F1750" i="3" s="1"/>
  <c r="G1749" i="3"/>
  <c r="F1749" i="3" s="1"/>
  <c r="E1748" i="3"/>
  <c r="G1748" i="3" s="1"/>
  <c r="F1748" i="3" s="1"/>
  <c r="E1747" i="3"/>
  <c r="G1747" i="3" s="1"/>
  <c r="F1747" i="3" s="1"/>
  <c r="E1746" i="3"/>
  <c r="G1746" i="3" s="1"/>
  <c r="F1746" i="3" s="1"/>
  <c r="F1745" i="3"/>
  <c r="E1745" i="3"/>
  <c r="G1745" i="3" s="1"/>
  <c r="E1744" i="3"/>
  <c r="G1744" i="3" s="1"/>
  <c r="F1744" i="3" s="1"/>
  <c r="F1743" i="3"/>
  <c r="E1743" i="3"/>
  <c r="G1743" i="3" s="1"/>
  <c r="E1742" i="3"/>
  <c r="G1742" i="3" s="1"/>
  <c r="F1742" i="3" s="1"/>
  <c r="F1741" i="3"/>
  <c r="E1741" i="3"/>
  <c r="G1741" i="3" s="1"/>
  <c r="E1740" i="3"/>
  <c r="G1740" i="3" s="1"/>
  <c r="F1740" i="3" s="1"/>
  <c r="F1739" i="3"/>
  <c r="E1739" i="3"/>
  <c r="G1739" i="3" s="1"/>
  <c r="E1738" i="3"/>
  <c r="G1738" i="3" s="1"/>
  <c r="F1738" i="3" s="1"/>
  <c r="F1737" i="3"/>
  <c r="E1737" i="3"/>
  <c r="G1737" i="3" s="1"/>
  <c r="E1736" i="3"/>
  <c r="G1736" i="3" s="1"/>
  <c r="F1736" i="3" s="1"/>
  <c r="F1735" i="3"/>
  <c r="E1735" i="3"/>
  <c r="G1735" i="3" s="1"/>
  <c r="E1734" i="3"/>
  <c r="G1734" i="3" s="1"/>
  <c r="F1734" i="3" s="1"/>
  <c r="F1733" i="3"/>
  <c r="E1733" i="3"/>
  <c r="G1733" i="3" s="1"/>
  <c r="E1732" i="3"/>
  <c r="G1732" i="3" s="1"/>
  <c r="F1732" i="3" s="1"/>
  <c r="F1731" i="3"/>
  <c r="E1731" i="3"/>
  <c r="G1731" i="3" s="1"/>
  <c r="E1730" i="3"/>
  <c r="G1730" i="3" s="1"/>
  <c r="F1730" i="3" s="1"/>
  <c r="G1729" i="3"/>
  <c r="F1729" i="3"/>
  <c r="G1728" i="3"/>
  <c r="F1728" i="3"/>
  <c r="F1727" i="3"/>
  <c r="E1727" i="3"/>
  <c r="G1727" i="3" s="1"/>
  <c r="E1726" i="3"/>
  <c r="G1726" i="3" s="1"/>
  <c r="F1726" i="3" s="1"/>
  <c r="F1725" i="3"/>
  <c r="E1725" i="3"/>
  <c r="G1725" i="3" s="1"/>
  <c r="E1724" i="3"/>
  <c r="G1724" i="3" s="1"/>
  <c r="F1724" i="3" s="1"/>
  <c r="F1723" i="3"/>
  <c r="E1723" i="3"/>
  <c r="G1723" i="3" s="1"/>
  <c r="E1722" i="3"/>
  <c r="G1722" i="3" s="1"/>
  <c r="F1722" i="3" s="1"/>
  <c r="F1721" i="3"/>
  <c r="E1721" i="3"/>
  <c r="G1721" i="3" s="1"/>
  <c r="G1720" i="3"/>
  <c r="F1720" i="3" s="1"/>
  <c r="E1719" i="3"/>
  <c r="G1719" i="3" s="1"/>
  <c r="F1719" i="3" s="1"/>
  <c r="E1718" i="3"/>
  <c r="G1718" i="3" s="1"/>
  <c r="F1718" i="3" s="1"/>
  <c r="E1717" i="3"/>
  <c r="G1717" i="3" s="1"/>
  <c r="F1717" i="3" s="1"/>
  <c r="G1716" i="3"/>
  <c r="F1716" i="3"/>
  <c r="E1715" i="3"/>
  <c r="G1715" i="3" s="1"/>
  <c r="F1715" i="3" s="1"/>
  <c r="E1714" i="3"/>
  <c r="G1714" i="3" s="1"/>
  <c r="F1714" i="3" s="1"/>
  <c r="E1713" i="3"/>
  <c r="G1713" i="3" s="1"/>
  <c r="F1713" i="3" s="1"/>
  <c r="E1712" i="3"/>
  <c r="G1712" i="3" s="1"/>
  <c r="F1712" i="3" s="1"/>
  <c r="E1711" i="3"/>
  <c r="G1711" i="3" s="1"/>
  <c r="F1711" i="3" s="1"/>
  <c r="E1710" i="3"/>
  <c r="G1710" i="3" s="1"/>
  <c r="F1710" i="3" s="1"/>
  <c r="G1709" i="3"/>
  <c r="F1709" i="3"/>
  <c r="E1708" i="3"/>
  <c r="G1708" i="3" s="1"/>
  <c r="F1708" i="3" s="1"/>
  <c r="E1707" i="3"/>
  <c r="G1707" i="3" s="1"/>
  <c r="F1707" i="3" s="1"/>
  <c r="E1706" i="3"/>
  <c r="G1706" i="3" s="1"/>
  <c r="F1706" i="3" s="1"/>
  <c r="E1705" i="3"/>
  <c r="G1705" i="3" s="1"/>
  <c r="F1705" i="3" s="1"/>
  <c r="E1704" i="3"/>
  <c r="G1704" i="3" s="1"/>
  <c r="F1704" i="3" s="1"/>
  <c r="E1703" i="3"/>
  <c r="G1703" i="3" s="1"/>
  <c r="F1703" i="3" s="1"/>
  <c r="E1702" i="3"/>
  <c r="G1702" i="3" s="1"/>
  <c r="F1702" i="3" s="1"/>
  <c r="E1701" i="3"/>
  <c r="G1701" i="3" s="1"/>
  <c r="F1701" i="3" s="1"/>
  <c r="E1700" i="3"/>
  <c r="G1700" i="3" s="1"/>
  <c r="F1700" i="3" s="1"/>
  <c r="E1699" i="3"/>
  <c r="G1699" i="3" s="1"/>
  <c r="F1699" i="3" s="1"/>
  <c r="G1698" i="3"/>
  <c r="F1698" i="3"/>
  <c r="E1697" i="3"/>
  <c r="G1697" i="3" s="1"/>
  <c r="F1697" i="3" s="1"/>
  <c r="E1696" i="3"/>
  <c r="G1696" i="3" s="1"/>
  <c r="F1696" i="3" s="1"/>
  <c r="E1695" i="3"/>
  <c r="G1695" i="3" s="1"/>
  <c r="F1695" i="3" s="1"/>
  <c r="E1694" i="3"/>
  <c r="G1694" i="3" s="1"/>
  <c r="F1694" i="3" s="1"/>
  <c r="E1693" i="3"/>
  <c r="G1693" i="3" s="1"/>
  <c r="F1693" i="3" s="1"/>
  <c r="G1692" i="3"/>
  <c r="F1692" i="3" s="1"/>
  <c r="G1691" i="3"/>
  <c r="F1691" i="3" s="1"/>
  <c r="E1690" i="3"/>
  <c r="G1690" i="3" s="1"/>
  <c r="F1690" i="3" s="1"/>
  <c r="E1689" i="3"/>
  <c r="G1689" i="3" s="1"/>
  <c r="F1689" i="3" s="1"/>
  <c r="E1688" i="3"/>
  <c r="G1688" i="3" s="1"/>
  <c r="F1688" i="3" s="1"/>
  <c r="E1687" i="3"/>
  <c r="G1687" i="3" s="1"/>
  <c r="F1687" i="3" s="1"/>
  <c r="E1686" i="3"/>
  <c r="G1686" i="3" s="1"/>
  <c r="F1686" i="3" s="1"/>
  <c r="E1685" i="3"/>
  <c r="G1685" i="3" s="1"/>
  <c r="F1685" i="3" s="1"/>
  <c r="E1684" i="3"/>
  <c r="G1684" i="3" s="1"/>
  <c r="F1684" i="3" s="1"/>
  <c r="E1683" i="3"/>
  <c r="G1683" i="3" s="1"/>
  <c r="F1683" i="3" s="1"/>
  <c r="E1682" i="3"/>
  <c r="G1682" i="3" s="1"/>
  <c r="F1682" i="3" s="1"/>
  <c r="E1681" i="3"/>
  <c r="G1681" i="3" s="1"/>
  <c r="F1681" i="3" s="1"/>
  <c r="E1680" i="3"/>
  <c r="G1680" i="3" s="1"/>
  <c r="F1680" i="3" s="1"/>
  <c r="E1679" i="3"/>
  <c r="G1679" i="3" s="1"/>
  <c r="F1679" i="3" s="1"/>
  <c r="E1678" i="3"/>
  <c r="G1678" i="3" s="1"/>
  <c r="F1678" i="3" s="1"/>
  <c r="E1677" i="3"/>
  <c r="G1677" i="3" s="1"/>
  <c r="F1677" i="3" s="1"/>
  <c r="E1676" i="3"/>
  <c r="G1676" i="3" s="1"/>
  <c r="F1676" i="3" s="1"/>
  <c r="E1675" i="3"/>
  <c r="G1675" i="3" s="1"/>
  <c r="F1675" i="3" s="1"/>
  <c r="G1674" i="3"/>
  <c r="F1674" i="3" s="1"/>
  <c r="G1673" i="3"/>
  <c r="F1673" i="3" s="1"/>
  <c r="E1673" i="3"/>
  <c r="E1672" i="3"/>
  <c r="G1672" i="3" s="1"/>
  <c r="F1672" i="3" s="1"/>
  <c r="G1671" i="3"/>
  <c r="F1671" i="3" s="1"/>
  <c r="E1671" i="3"/>
  <c r="E1670" i="3"/>
  <c r="G1670" i="3" s="1"/>
  <c r="F1670" i="3" s="1"/>
  <c r="G1669" i="3"/>
  <c r="F1669" i="3" s="1"/>
  <c r="E1669" i="3"/>
  <c r="E1668" i="3"/>
  <c r="G1668" i="3" s="1"/>
  <c r="F1668" i="3" s="1"/>
  <c r="G1667" i="3"/>
  <c r="F1667" i="3" s="1"/>
  <c r="E1667" i="3"/>
  <c r="G1666" i="3"/>
  <c r="F1666" i="3"/>
  <c r="F1665" i="3"/>
  <c r="E1665" i="3"/>
  <c r="G1665" i="3" s="1"/>
  <c r="E1664" i="3"/>
  <c r="G1664" i="3" s="1"/>
  <c r="F1664" i="3" s="1"/>
  <c r="F1663" i="3"/>
  <c r="E1663" i="3"/>
  <c r="G1663" i="3" s="1"/>
  <c r="E1662" i="3"/>
  <c r="G1662" i="3" s="1"/>
  <c r="F1662" i="3" s="1"/>
  <c r="F1661" i="3"/>
  <c r="E1661" i="3"/>
  <c r="G1661" i="3" s="1"/>
  <c r="G1660" i="3"/>
  <c r="F1660" i="3" s="1"/>
  <c r="E1659" i="3"/>
  <c r="G1659" i="3" s="1"/>
  <c r="F1659" i="3" s="1"/>
  <c r="E1658" i="3"/>
  <c r="G1658" i="3" s="1"/>
  <c r="F1658" i="3" s="1"/>
  <c r="E1657" i="3"/>
  <c r="G1657" i="3" s="1"/>
  <c r="F1657" i="3" s="1"/>
  <c r="E1656" i="3"/>
  <c r="G1656" i="3" s="1"/>
  <c r="F1656" i="3" s="1"/>
  <c r="E1655" i="3"/>
  <c r="G1655" i="3" s="1"/>
  <c r="F1655" i="3" s="1"/>
  <c r="E1654" i="3"/>
  <c r="G1654" i="3" s="1"/>
  <c r="F1654" i="3" s="1"/>
  <c r="E1653" i="3"/>
  <c r="G1653" i="3" s="1"/>
  <c r="F1653" i="3" s="1"/>
  <c r="E1652" i="3"/>
  <c r="G1652" i="3" s="1"/>
  <c r="F1652" i="3" s="1"/>
  <c r="E1651" i="3"/>
  <c r="G1651" i="3" s="1"/>
  <c r="F1651" i="3" s="1"/>
  <c r="E1650" i="3"/>
  <c r="G1650" i="3" s="1"/>
  <c r="F1650" i="3" s="1"/>
  <c r="E1649" i="3"/>
  <c r="G1649" i="3" s="1"/>
  <c r="F1649" i="3" s="1"/>
  <c r="E1648" i="3"/>
  <c r="G1648" i="3" s="1"/>
  <c r="F1648" i="3" s="1"/>
  <c r="E1647" i="3"/>
  <c r="G1647" i="3" s="1"/>
  <c r="F1647" i="3" s="1"/>
  <c r="E1646" i="3"/>
  <c r="G1646" i="3" s="1"/>
  <c r="F1646" i="3" s="1"/>
  <c r="G1645" i="3"/>
  <c r="F1645" i="3" s="1"/>
  <c r="E1644" i="3"/>
  <c r="G1644" i="3" s="1"/>
  <c r="F1644" i="3" s="1"/>
  <c r="F1643" i="3"/>
  <c r="E1643" i="3"/>
  <c r="G1643" i="3" s="1"/>
  <c r="E1642" i="3"/>
  <c r="G1642" i="3" s="1"/>
  <c r="F1642" i="3" s="1"/>
  <c r="F1641" i="3"/>
  <c r="E1641" i="3"/>
  <c r="G1641" i="3" s="1"/>
  <c r="E1640" i="3"/>
  <c r="G1640" i="3" s="1"/>
  <c r="F1640" i="3" s="1"/>
  <c r="F1639" i="3"/>
  <c r="E1639" i="3"/>
  <c r="G1639" i="3" s="1"/>
  <c r="E1638" i="3"/>
  <c r="G1638" i="3" s="1"/>
  <c r="F1638" i="3" s="1"/>
  <c r="F1637" i="3"/>
  <c r="E1637" i="3"/>
  <c r="G1637" i="3" s="1"/>
  <c r="E1636" i="3"/>
  <c r="G1636" i="3" s="1"/>
  <c r="F1636" i="3" s="1"/>
  <c r="F1635" i="3"/>
  <c r="E1635" i="3"/>
  <c r="G1635" i="3" s="1"/>
  <c r="E1634" i="3"/>
  <c r="G1634" i="3" s="1"/>
  <c r="F1634" i="3" s="1"/>
  <c r="F1633" i="3"/>
  <c r="E1633" i="3"/>
  <c r="G1633" i="3" s="1"/>
  <c r="E1632" i="3"/>
  <c r="G1632" i="3" s="1"/>
  <c r="F1632" i="3" s="1"/>
  <c r="F1631" i="3"/>
  <c r="E1631" i="3"/>
  <c r="G1631" i="3" s="1"/>
  <c r="E1630" i="3"/>
  <c r="G1630" i="3" s="1"/>
  <c r="F1630" i="3" s="1"/>
  <c r="F1629" i="3"/>
  <c r="E1629" i="3"/>
  <c r="G1629" i="3" s="1"/>
  <c r="G1628" i="3"/>
  <c r="F1628" i="3" s="1"/>
  <c r="E1627" i="3"/>
  <c r="G1627" i="3" s="1"/>
  <c r="F1627" i="3" s="1"/>
  <c r="E1626" i="3"/>
  <c r="G1626" i="3" s="1"/>
  <c r="F1626" i="3" s="1"/>
  <c r="E1625" i="3"/>
  <c r="G1625" i="3" s="1"/>
  <c r="F1625" i="3" s="1"/>
  <c r="E1624" i="3"/>
  <c r="G1624" i="3" s="1"/>
  <c r="F1624" i="3" s="1"/>
  <c r="E1623" i="3"/>
  <c r="G1623" i="3" s="1"/>
  <c r="F1623" i="3" s="1"/>
  <c r="E1622" i="3"/>
  <c r="G1622" i="3" s="1"/>
  <c r="F1622" i="3" s="1"/>
  <c r="E1621" i="3"/>
  <c r="G1621" i="3" s="1"/>
  <c r="F1621" i="3" s="1"/>
  <c r="E1620" i="3"/>
  <c r="G1620" i="3" s="1"/>
  <c r="F1620" i="3" s="1"/>
  <c r="E1619" i="3"/>
  <c r="G1619" i="3" s="1"/>
  <c r="F1619" i="3" s="1"/>
  <c r="E1618" i="3"/>
  <c r="G1618" i="3" s="1"/>
  <c r="F1618" i="3" s="1"/>
  <c r="E1617" i="3"/>
  <c r="G1617" i="3" s="1"/>
  <c r="F1617" i="3" s="1"/>
  <c r="G1616" i="3"/>
  <c r="F1616" i="3"/>
  <c r="G1615" i="3"/>
  <c r="F1615" i="3"/>
  <c r="E1614" i="3"/>
  <c r="G1614" i="3" s="1"/>
  <c r="F1614" i="3" s="1"/>
  <c r="E1613" i="3"/>
  <c r="G1613" i="3" s="1"/>
  <c r="F1613" i="3" s="1"/>
  <c r="G1612" i="3"/>
  <c r="F1612" i="3"/>
  <c r="E1611" i="3"/>
  <c r="G1611" i="3" s="1"/>
  <c r="F1611" i="3" s="1"/>
  <c r="E1610" i="3"/>
  <c r="G1610" i="3" s="1"/>
  <c r="F1610" i="3" s="1"/>
  <c r="E1609" i="3"/>
  <c r="G1609" i="3" s="1"/>
  <c r="F1609" i="3" s="1"/>
  <c r="E1608" i="3"/>
  <c r="G1608" i="3" s="1"/>
  <c r="F1608" i="3" s="1"/>
  <c r="E1607" i="3"/>
  <c r="G1607" i="3" s="1"/>
  <c r="F1607" i="3" s="1"/>
  <c r="E1606" i="3"/>
  <c r="G1606" i="3" s="1"/>
  <c r="F1606" i="3" s="1"/>
  <c r="E1605" i="3"/>
  <c r="G1605" i="3" s="1"/>
  <c r="F1605" i="3" s="1"/>
  <c r="G1604" i="3"/>
  <c r="F1604" i="3" s="1"/>
  <c r="E1603" i="3"/>
  <c r="G1603" i="3" s="1"/>
  <c r="F1603" i="3" s="1"/>
  <c r="F1602" i="3"/>
  <c r="E1602" i="3"/>
  <c r="G1602" i="3" s="1"/>
  <c r="E1601" i="3"/>
  <c r="G1601" i="3" s="1"/>
  <c r="F1601" i="3" s="1"/>
  <c r="F1600" i="3"/>
  <c r="E1600" i="3"/>
  <c r="G1600" i="3" s="1"/>
  <c r="E1599" i="3"/>
  <c r="G1599" i="3" s="1"/>
  <c r="F1599" i="3" s="1"/>
  <c r="F1598" i="3"/>
  <c r="E1598" i="3"/>
  <c r="G1598" i="3" s="1"/>
  <c r="G1597" i="3"/>
  <c r="F1597" i="3" s="1"/>
  <c r="E1596" i="3"/>
  <c r="G1596" i="3" s="1"/>
  <c r="F1596" i="3" s="1"/>
  <c r="E1595" i="3"/>
  <c r="G1595" i="3" s="1"/>
  <c r="F1595" i="3" s="1"/>
  <c r="E1594" i="3"/>
  <c r="G1594" i="3" s="1"/>
  <c r="F1594" i="3" s="1"/>
  <c r="E1593" i="3"/>
  <c r="G1593" i="3" s="1"/>
  <c r="F1593" i="3" s="1"/>
  <c r="E1592" i="3"/>
  <c r="G1592" i="3" s="1"/>
  <c r="F1592" i="3" s="1"/>
  <c r="E1591" i="3"/>
  <c r="G1591" i="3" s="1"/>
  <c r="F1591" i="3" s="1"/>
  <c r="E1590" i="3"/>
  <c r="G1590" i="3" s="1"/>
  <c r="F1590" i="3" s="1"/>
  <c r="E1589" i="3"/>
  <c r="G1589" i="3" s="1"/>
  <c r="F1589" i="3" s="1"/>
  <c r="E1588" i="3"/>
  <c r="G1588" i="3" s="1"/>
  <c r="F1588" i="3" s="1"/>
  <c r="E1587" i="3"/>
  <c r="G1587" i="3" s="1"/>
  <c r="F1587" i="3" s="1"/>
  <c r="E1586" i="3"/>
  <c r="G1586" i="3" s="1"/>
  <c r="F1586" i="3" s="1"/>
  <c r="G1585" i="3"/>
  <c r="F1585" i="3"/>
  <c r="G1584" i="3"/>
  <c r="F1584" i="3"/>
  <c r="E1583" i="3"/>
  <c r="G1583" i="3" s="1"/>
  <c r="F1583" i="3" s="1"/>
  <c r="E1582" i="3"/>
  <c r="G1582" i="3" s="1"/>
  <c r="F1582" i="3" s="1"/>
  <c r="E1581" i="3"/>
  <c r="G1581" i="3" s="1"/>
  <c r="F1581" i="3" s="1"/>
  <c r="E1580" i="3"/>
  <c r="G1580" i="3" s="1"/>
  <c r="F1580" i="3" s="1"/>
  <c r="E1579" i="3"/>
  <c r="G1579" i="3" s="1"/>
  <c r="F1579" i="3" s="1"/>
  <c r="E1578" i="3"/>
  <c r="G1578" i="3" s="1"/>
  <c r="F1578" i="3" s="1"/>
  <c r="E1577" i="3"/>
  <c r="G1577" i="3" s="1"/>
  <c r="F1577" i="3" s="1"/>
  <c r="E1576" i="3"/>
  <c r="G1576" i="3" s="1"/>
  <c r="F1576" i="3" s="1"/>
  <c r="E1575" i="3"/>
  <c r="G1575" i="3" s="1"/>
  <c r="F1575" i="3" s="1"/>
  <c r="E1574" i="3"/>
  <c r="G1574" i="3" s="1"/>
  <c r="F1574" i="3" s="1"/>
  <c r="E1573" i="3"/>
  <c r="G1573" i="3" s="1"/>
  <c r="F1573" i="3" s="1"/>
  <c r="E1572" i="3"/>
  <c r="G1572" i="3" s="1"/>
  <c r="F1572" i="3" s="1"/>
  <c r="E1571" i="3"/>
  <c r="G1571" i="3" s="1"/>
  <c r="F1571" i="3" s="1"/>
  <c r="E1570" i="3"/>
  <c r="G1570" i="3" s="1"/>
  <c r="F1570" i="3" s="1"/>
  <c r="E1569" i="3"/>
  <c r="G1569" i="3" s="1"/>
  <c r="F1569" i="3" s="1"/>
  <c r="E1568" i="3"/>
  <c r="G1568" i="3" s="1"/>
  <c r="F1568" i="3" s="1"/>
  <c r="E1567" i="3"/>
  <c r="G1567" i="3" s="1"/>
  <c r="F1567" i="3" s="1"/>
  <c r="E1566" i="3"/>
  <c r="G1566" i="3" s="1"/>
  <c r="F1566" i="3" s="1"/>
  <c r="E1565" i="3"/>
  <c r="G1565" i="3" s="1"/>
  <c r="F1565" i="3" s="1"/>
  <c r="E1564" i="3"/>
  <c r="G1564" i="3" s="1"/>
  <c r="F1564" i="3" s="1"/>
  <c r="E1563" i="3"/>
  <c r="G1563" i="3" s="1"/>
  <c r="F1563" i="3" s="1"/>
  <c r="G1562" i="3"/>
  <c r="F1562" i="3" s="1"/>
  <c r="G1561" i="3"/>
  <c r="F1561" i="3" s="1"/>
  <c r="E1561" i="3"/>
  <c r="E1560" i="3"/>
  <c r="G1560" i="3" s="1"/>
  <c r="F1560" i="3" s="1"/>
  <c r="G1559" i="3"/>
  <c r="F1559" i="3" s="1"/>
  <c r="E1559" i="3"/>
  <c r="E1558" i="3"/>
  <c r="G1558" i="3" s="1"/>
  <c r="F1558" i="3" s="1"/>
  <c r="G1557" i="3"/>
  <c r="F1557" i="3" s="1"/>
  <c r="E1557" i="3"/>
  <c r="E1556" i="3"/>
  <c r="G1556" i="3" s="1"/>
  <c r="F1556" i="3" s="1"/>
  <c r="G1555" i="3"/>
  <c r="F1555" i="3" s="1"/>
  <c r="E1554" i="3"/>
  <c r="G1554" i="3" s="1"/>
  <c r="F1554" i="3" s="1"/>
  <c r="E1553" i="3"/>
  <c r="G1553" i="3" s="1"/>
  <c r="F1553" i="3" s="1"/>
  <c r="E1552" i="3"/>
  <c r="G1552" i="3" s="1"/>
  <c r="F1552" i="3" s="1"/>
  <c r="E1551" i="3"/>
  <c r="G1551" i="3" s="1"/>
  <c r="F1551" i="3" s="1"/>
  <c r="E1550" i="3"/>
  <c r="G1550" i="3" s="1"/>
  <c r="F1550" i="3" s="1"/>
  <c r="E1549" i="3"/>
  <c r="G1549" i="3" s="1"/>
  <c r="F1549" i="3" s="1"/>
  <c r="E1548" i="3"/>
  <c r="G1548" i="3" s="1"/>
  <c r="F1548" i="3" s="1"/>
  <c r="E1547" i="3"/>
  <c r="G1547" i="3" s="1"/>
  <c r="F1547" i="3" s="1"/>
  <c r="E1546" i="3"/>
  <c r="G1546" i="3" s="1"/>
  <c r="F1546" i="3" s="1"/>
  <c r="E1545" i="3"/>
  <c r="G1545" i="3" s="1"/>
  <c r="F1545" i="3" s="1"/>
  <c r="E1544" i="3"/>
  <c r="G1544" i="3" s="1"/>
  <c r="F1544" i="3" s="1"/>
  <c r="E1543" i="3"/>
  <c r="G1543" i="3" s="1"/>
  <c r="F1543" i="3" s="1"/>
  <c r="E1542" i="3"/>
  <c r="G1542" i="3" s="1"/>
  <c r="F1542" i="3" s="1"/>
  <c r="E1541" i="3"/>
  <c r="G1541" i="3" s="1"/>
  <c r="F1541" i="3" s="1"/>
  <c r="E1540" i="3"/>
  <c r="G1540" i="3" s="1"/>
  <c r="F1540" i="3" s="1"/>
  <c r="E1539" i="3"/>
  <c r="G1539" i="3" s="1"/>
  <c r="F1539" i="3" s="1"/>
  <c r="G1538" i="3"/>
  <c r="F1538" i="3" s="1"/>
  <c r="E1537" i="3"/>
  <c r="G1537" i="3" s="1"/>
  <c r="F1537" i="3" s="1"/>
  <c r="F1536" i="3"/>
  <c r="E1536" i="3"/>
  <c r="G1536" i="3" s="1"/>
  <c r="E1535" i="3"/>
  <c r="G1535" i="3" s="1"/>
  <c r="F1535" i="3" s="1"/>
  <c r="G1534" i="3"/>
  <c r="F1534" i="3" s="1"/>
  <c r="G1533" i="3"/>
  <c r="F1533" i="3" s="1"/>
  <c r="E1532" i="3"/>
  <c r="G1532" i="3" s="1"/>
  <c r="F1532" i="3" s="1"/>
  <c r="E1531" i="3"/>
  <c r="G1531" i="3" s="1"/>
  <c r="F1531" i="3" s="1"/>
  <c r="E1530" i="3"/>
  <c r="G1530" i="3" s="1"/>
  <c r="F1530" i="3" s="1"/>
  <c r="E1529" i="3"/>
  <c r="G1529" i="3" s="1"/>
  <c r="F1529" i="3" s="1"/>
  <c r="E1528" i="3"/>
  <c r="G1528" i="3" s="1"/>
  <c r="F1528" i="3" s="1"/>
  <c r="E1527" i="3"/>
  <c r="G1527" i="3" s="1"/>
  <c r="F1527" i="3" s="1"/>
  <c r="E1526" i="3"/>
  <c r="G1526" i="3" s="1"/>
  <c r="F1526" i="3" s="1"/>
  <c r="E1525" i="3"/>
  <c r="G1525" i="3" s="1"/>
  <c r="F1525" i="3" s="1"/>
  <c r="E1524" i="3"/>
  <c r="G1524" i="3" s="1"/>
  <c r="F1524" i="3" s="1"/>
  <c r="E1523" i="3"/>
  <c r="G1523" i="3" s="1"/>
  <c r="F1523" i="3" s="1"/>
  <c r="E1522" i="3"/>
  <c r="G1522" i="3" s="1"/>
  <c r="F1522" i="3" s="1"/>
  <c r="E1521" i="3"/>
  <c r="G1521" i="3" s="1"/>
  <c r="F1521" i="3" s="1"/>
  <c r="E1520" i="3"/>
  <c r="G1520" i="3" s="1"/>
  <c r="F1520" i="3" s="1"/>
  <c r="G1519" i="3"/>
  <c r="F1519" i="3"/>
  <c r="E1518" i="3"/>
  <c r="G1518" i="3" s="1"/>
  <c r="F1518" i="3" s="1"/>
  <c r="E1517" i="3"/>
  <c r="G1517" i="3" s="1"/>
  <c r="F1517" i="3" s="1"/>
  <c r="E1516" i="3"/>
  <c r="G1516" i="3" s="1"/>
  <c r="F1516" i="3" s="1"/>
  <c r="E1515" i="3"/>
  <c r="G1515" i="3" s="1"/>
  <c r="F1515" i="3" s="1"/>
  <c r="E1514" i="3"/>
  <c r="G1514" i="3" s="1"/>
  <c r="F1514" i="3" s="1"/>
  <c r="E1513" i="3"/>
  <c r="G1513" i="3" s="1"/>
  <c r="F1513" i="3" s="1"/>
  <c r="E1512" i="3"/>
  <c r="G1512" i="3" s="1"/>
  <c r="F1512" i="3" s="1"/>
  <c r="E1511" i="3"/>
  <c r="G1511" i="3" s="1"/>
  <c r="F1511" i="3" s="1"/>
  <c r="E1510" i="3"/>
  <c r="G1510" i="3" s="1"/>
  <c r="F1510" i="3" s="1"/>
  <c r="E1509" i="3"/>
  <c r="G1509" i="3" s="1"/>
  <c r="F1509" i="3" s="1"/>
  <c r="E1508" i="3"/>
  <c r="G1508" i="3" s="1"/>
  <c r="F1508" i="3" s="1"/>
  <c r="E1507" i="3"/>
  <c r="G1507" i="3" s="1"/>
  <c r="F1507" i="3" s="1"/>
  <c r="G1506" i="3"/>
  <c r="F1506" i="3"/>
  <c r="E1505" i="3"/>
  <c r="G1505" i="3" s="1"/>
  <c r="F1505" i="3" s="1"/>
  <c r="E1504" i="3"/>
  <c r="G1504" i="3" s="1"/>
  <c r="F1504" i="3" s="1"/>
  <c r="G1503" i="3"/>
  <c r="F1503" i="3"/>
  <c r="E1502" i="3"/>
  <c r="G1502" i="3" s="1"/>
  <c r="F1502" i="3" s="1"/>
  <c r="E1501" i="3"/>
  <c r="G1501" i="3" s="1"/>
  <c r="F1501" i="3" s="1"/>
  <c r="E1500" i="3"/>
  <c r="G1500" i="3" s="1"/>
  <c r="F1500" i="3" s="1"/>
  <c r="E1499" i="3"/>
  <c r="G1499" i="3" s="1"/>
  <c r="F1499" i="3" s="1"/>
  <c r="E1498" i="3"/>
  <c r="G1498" i="3" s="1"/>
  <c r="F1498" i="3" s="1"/>
  <c r="E1497" i="3"/>
  <c r="G1497" i="3" s="1"/>
  <c r="F1497" i="3" s="1"/>
  <c r="E1496" i="3"/>
  <c r="G1496" i="3" s="1"/>
  <c r="F1496" i="3" s="1"/>
  <c r="E1495" i="3"/>
  <c r="G1495" i="3" s="1"/>
  <c r="F1495" i="3" s="1"/>
  <c r="E1494" i="3"/>
  <c r="G1494" i="3" s="1"/>
  <c r="F1494" i="3" s="1"/>
  <c r="E1493" i="3"/>
  <c r="G1493" i="3" s="1"/>
  <c r="F1493" i="3" s="1"/>
  <c r="E1492" i="3"/>
  <c r="G1492" i="3" s="1"/>
  <c r="F1492" i="3" s="1"/>
  <c r="E1491" i="3"/>
  <c r="G1491" i="3" s="1"/>
  <c r="F1491" i="3" s="1"/>
  <c r="E1490" i="3"/>
  <c r="G1490" i="3" s="1"/>
  <c r="F1490" i="3" s="1"/>
  <c r="E1489" i="3"/>
  <c r="G1489" i="3" s="1"/>
  <c r="F1489" i="3" s="1"/>
  <c r="E1488" i="3"/>
  <c r="G1488" i="3" s="1"/>
  <c r="F1488" i="3" s="1"/>
  <c r="G1487" i="3"/>
  <c r="F1487" i="3" s="1"/>
  <c r="E1486" i="3"/>
  <c r="G1486" i="3" s="1"/>
  <c r="F1486" i="3" s="1"/>
  <c r="E1485" i="3"/>
  <c r="G1485" i="3" s="1"/>
  <c r="F1485" i="3" s="1"/>
  <c r="E1484" i="3"/>
  <c r="G1484" i="3" s="1"/>
  <c r="F1484" i="3" s="1"/>
  <c r="G1483" i="3"/>
  <c r="F1483" i="3"/>
  <c r="E1482" i="3"/>
  <c r="G1482" i="3" s="1"/>
  <c r="F1482" i="3" s="1"/>
  <c r="E1481" i="3"/>
  <c r="G1481" i="3" s="1"/>
  <c r="F1481" i="3" s="1"/>
  <c r="E1480" i="3"/>
  <c r="G1480" i="3" s="1"/>
  <c r="F1480" i="3" s="1"/>
  <c r="E1479" i="3"/>
  <c r="G1479" i="3" s="1"/>
  <c r="F1479" i="3" s="1"/>
  <c r="G1478" i="3"/>
  <c r="F1478" i="3"/>
  <c r="E1477" i="3"/>
  <c r="G1477" i="3" s="1"/>
  <c r="F1477" i="3" s="1"/>
  <c r="E1476" i="3"/>
  <c r="G1476" i="3" s="1"/>
  <c r="F1476" i="3" s="1"/>
  <c r="E1475" i="3"/>
  <c r="G1475" i="3" s="1"/>
  <c r="F1475" i="3" s="1"/>
  <c r="E1474" i="3"/>
  <c r="G1474" i="3" s="1"/>
  <c r="F1474" i="3" s="1"/>
  <c r="E1473" i="3"/>
  <c r="G1473" i="3" s="1"/>
  <c r="F1473" i="3" s="1"/>
  <c r="E1472" i="3"/>
  <c r="G1472" i="3" s="1"/>
  <c r="F1472" i="3" s="1"/>
  <c r="E1471" i="3"/>
  <c r="G1471" i="3" s="1"/>
  <c r="F1471" i="3" s="1"/>
  <c r="E1470" i="3"/>
  <c r="G1470" i="3" s="1"/>
  <c r="F1470" i="3" s="1"/>
  <c r="E1469" i="3"/>
  <c r="G1469" i="3" s="1"/>
  <c r="F1469" i="3" s="1"/>
  <c r="E1468" i="3"/>
  <c r="G1468" i="3" s="1"/>
  <c r="F1468" i="3" s="1"/>
  <c r="E1467" i="3"/>
  <c r="G1467" i="3" s="1"/>
  <c r="F1467" i="3" s="1"/>
  <c r="E1466" i="3"/>
  <c r="G1466" i="3" s="1"/>
  <c r="F1466" i="3" s="1"/>
  <c r="E1465" i="3"/>
  <c r="G1465" i="3" s="1"/>
  <c r="F1465" i="3" s="1"/>
  <c r="E1464" i="3"/>
  <c r="G1464" i="3" s="1"/>
  <c r="F1464" i="3" s="1"/>
  <c r="E1463" i="3"/>
  <c r="G1463" i="3" s="1"/>
  <c r="F1463" i="3" s="1"/>
  <c r="E1462" i="3"/>
  <c r="G1462" i="3" s="1"/>
  <c r="F1462" i="3" s="1"/>
  <c r="G1461" i="3"/>
  <c r="F1461" i="3"/>
  <c r="E1460" i="3"/>
  <c r="G1460" i="3" s="1"/>
  <c r="F1460" i="3" s="1"/>
  <c r="E1459" i="3"/>
  <c r="G1459" i="3" s="1"/>
  <c r="F1459" i="3" s="1"/>
  <c r="E1458" i="3"/>
  <c r="G1458" i="3" s="1"/>
  <c r="F1458" i="3" s="1"/>
  <c r="E1457" i="3"/>
  <c r="G1457" i="3" s="1"/>
  <c r="F1457" i="3" s="1"/>
  <c r="E1456" i="3"/>
  <c r="G1456" i="3" s="1"/>
  <c r="F1456" i="3" s="1"/>
  <c r="E1455" i="3"/>
  <c r="G1455" i="3" s="1"/>
  <c r="F1455" i="3" s="1"/>
  <c r="E1454" i="3"/>
  <c r="G1454" i="3" s="1"/>
  <c r="F1454" i="3" s="1"/>
  <c r="E1453" i="3"/>
  <c r="G1453" i="3" s="1"/>
  <c r="F1453" i="3" s="1"/>
  <c r="E1452" i="3"/>
  <c r="G1452" i="3" s="1"/>
  <c r="F1452" i="3" s="1"/>
  <c r="E1451" i="3"/>
  <c r="G1451" i="3" s="1"/>
  <c r="F1451" i="3" s="1"/>
  <c r="E1450" i="3"/>
  <c r="G1450" i="3" s="1"/>
  <c r="F1450" i="3" s="1"/>
  <c r="E1449" i="3"/>
  <c r="G1449" i="3" s="1"/>
  <c r="F1449" i="3" s="1"/>
  <c r="E1448" i="3"/>
  <c r="G1448" i="3" s="1"/>
  <c r="F1448" i="3" s="1"/>
  <c r="G1447" i="3"/>
  <c r="F1447" i="3" s="1"/>
  <c r="E1446" i="3"/>
  <c r="G1446" i="3" s="1"/>
  <c r="F1446" i="3" s="1"/>
  <c r="E1445" i="3"/>
  <c r="G1445" i="3" s="1"/>
  <c r="F1445" i="3" s="1"/>
  <c r="E1444" i="3"/>
  <c r="G1444" i="3" s="1"/>
  <c r="F1444" i="3" s="1"/>
  <c r="G1443" i="3"/>
  <c r="F1443" i="3"/>
  <c r="G1442" i="3"/>
  <c r="F1442" i="3"/>
  <c r="E1441" i="3"/>
  <c r="G1441" i="3" s="1"/>
  <c r="F1441" i="3" s="1"/>
  <c r="E1440" i="3"/>
  <c r="G1440" i="3" s="1"/>
  <c r="F1440" i="3" s="1"/>
  <c r="E1439" i="3"/>
  <c r="G1439" i="3" s="1"/>
  <c r="F1439" i="3" s="1"/>
  <c r="E1438" i="3"/>
  <c r="G1438" i="3" s="1"/>
  <c r="F1438" i="3" s="1"/>
  <c r="E1437" i="3"/>
  <c r="G1437" i="3" s="1"/>
  <c r="F1437" i="3" s="1"/>
  <c r="E1436" i="3"/>
  <c r="G1436" i="3" s="1"/>
  <c r="F1436" i="3" s="1"/>
  <c r="G1435" i="3"/>
  <c r="F1435" i="3"/>
  <c r="E1434" i="3"/>
  <c r="G1434" i="3" s="1"/>
  <c r="F1434" i="3" s="1"/>
  <c r="E1433" i="3"/>
  <c r="G1433" i="3" s="1"/>
  <c r="F1433" i="3" s="1"/>
  <c r="E1432" i="3"/>
  <c r="G1432" i="3" s="1"/>
  <c r="F1432" i="3" s="1"/>
  <c r="E1431" i="3"/>
  <c r="G1431" i="3" s="1"/>
  <c r="F1431" i="3" s="1"/>
  <c r="E1430" i="3"/>
  <c r="G1430" i="3" s="1"/>
  <c r="F1430" i="3" s="1"/>
  <c r="E1429" i="3"/>
  <c r="G1429" i="3" s="1"/>
  <c r="F1429" i="3" s="1"/>
  <c r="E1428" i="3"/>
  <c r="G1428" i="3" s="1"/>
  <c r="F1428" i="3" s="1"/>
  <c r="G1427" i="3"/>
  <c r="F1427" i="3" s="1"/>
  <c r="E1426" i="3"/>
  <c r="G1426" i="3" s="1"/>
  <c r="F1426" i="3" s="1"/>
  <c r="E1425" i="3"/>
  <c r="G1425" i="3" s="1"/>
  <c r="F1425" i="3" s="1"/>
  <c r="E1424" i="3"/>
  <c r="G1424" i="3" s="1"/>
  <c r="F1424" i="3" s="1"/>
  <c r="E1423" i="3"/>
  <c r="G1423" i="3" s="1"/>
  <c r="F1423" i="3" s="1"/>
  <c r="E1422" i="3"/>
  <c r="G1422" i="3" s="1"/>
  <c r="F1422" i="3" s="1"/>
  <c r="E1421" i="3"/>
  <c r="G1421" i="3" s="1"/>
  <c r="F1421" i="3" s="1"/>
  <c r="E1420" i="3"/>
  <c r="G1420" i="3" s="1"/>
  <c r="F1420" i="3" s="1"/>
  <c r="G1419" i="3"/>
  <c r="F1419" i="3"/>
  <c r="E1418" i="3"/>
  <c r="G1418" i="3" s="1"/>
  <c r="F1418" i="3" s="1"/>
  <c r="E1417" i="3"/>
  <c r="G1417" i="3" s="1"/>
  <c r="F1417" i="3" s="1"/>
  <c r="E1416" i="3"/>
  <c r="G1416" i="3" s="1"/>
  <c r="F1416" i="3" s="1"/>
  <c r="E1415" i="3"/>
  <c r="G1415" i="3" s="1"/>
  <c r="F1415" i="3" s="1"/>
  <c r="E1414" i="3"/>
  <c r="G1414" i="3" s="1"/>
  <c r="F1414" i="3" s="1"/>
  <c r="E1413" i="3"/>
  <c r="G1413" i="3" s="1"/>
  <c r="F1413" i="3" s="1"/>
  <c r="G1412" i="3"/>
  <c r="F1412" i="3"/>
  <c r="E1411" i="3"/>
  <c r="G1411" i="3" s="1"/>
  <c r="F1411" i="3" s="1"/>
  <c r="E1410" i="3"/>
  <c r="G1410" i="3" s="1"/>
  <c r="F1410" i="3" s="1"/>
  <c r="E1409" i="3"/>
  <c r="G1409" i="3" s="1"/>
  <c r="F1409" i="3" s="1"/>
  <c r="E1408" i="3"/>
  <c r="G1408" i="3" s="1"/>
  <c r="F1408" i="3" s="1"/>
  <c r="E1407" i="3"/>
  <c r="G1407" i="3" s="1"/>
  <c r="F1407" i="3" s="1"/>
  <c r="G1406" i="3"/>
  <c r="F1406" i="3" s="1"/>
  <c r="E1405" i="3"/>
  <c r="G1405" i="3" s="1"/>
  <c r="F1405" i="3" s="1"/>
  <c r="E1404" i="3"/>
  <c r="G1404" i="3" s="1"/>
  <c r="F1404" i="3" s="1"/>
  <c r="E1403" i="3"/>
  <c r="G1403" i="3" s="1"/>
  <c r="F1403" i="3" s="1"/>
  <c r="G1402" i="3"/>
  <c r="F1402" i="3"/>
  <c r="E1401" i="3"/>
  <c r="G1401" i="3" s="1"/>
  <c r="F1401" i="3" s="1"/>
  <c r="E1400" i="3"/>
  <c r="G1400" i="3" s="1"/>
  <c r="F1400" i="3" s="1"/>
  <c r="E1399" i="3"/>
  <c r="G1399" i="3" s="1"/>
  <c r="F1399" i="3" s="1"/>
  <c r="E1398" i="3"/>
  <c r="G1398" i="3" s="1"/>
  <c r="F1398" i="3" s="1"/>
  <c r="E1397" i="3"/>
  <c r="G1397" i="3" s="1"/>
  <c r="F1397" i="3" s="1"/>
  <c r="E1396" i="3"/>
  <c r="G1396" i="3" s="1"/>
  <c r="F1396" i="3" s="1"/>
  <c r="E1395" i="3"/>
  <c r="G1395" i="3" s="1"/>
  <c r="F1395" i="3" s="1"/>
  <c r="E1394" i="3"/>
  <c r="G1394" i="3" s="1"/>
  <c r="F1394" i="3" s="1"/>
  <c r="E1393" i="3"/>
  <c r="G1393" i="3" s="1"/>
  <c r="F1393" i="3" s="1"/>
  <c r="E1392" i="3"/>
  <c r="G1392" i="3" s="1"/>
  <c r="F1392" i="3" s="1"/>
  <c r="E1391" i="3"/>
  <c r="G1391" i="3" s="1"/>
  <c r="F1391" i="3" s="1"/>
  <c r="E1390" i="3"/>
  <c r="G1390" i="3" s="1"/>
  <c r="F1390" i="3" s="1"/>
  <c r="E1389" i="3"/>
  <c r="G1389" i="3" s="1"/>
  <c r="F1389" i="3" s="1"/>
  <c r="E1388" i="3"/>
  <c r="G1388" i="3" s="1"/>
  <c r="F1388" i="3" s="1"/>
  <c r="E1387" i="3"/>
  <c r="G1387" i="3" s="1"/>
  <c r="F1387" i="3" s="1"/>
  <c r="E1386" i="3"/>
  <c r="G1386" i="3" s="1"/>
  <c r="F1386" i="3" s="1"/>
  <c r="E1385" i="3"/>
  <c r="G1385" i="3" s="1"/>
  <c r="F1385" i="3" s="1"/>
  <c r="E1384" i="3"/>
  <c r="G1384" i="3" s="1"/>
  <c r="F1384" i="3" s="1"/>
  <c r="E1383" i="3"/>
  <c r="G1383" i="3" s="1"/>
  <c r="F1383" i="3" s="1"/>
  <c r="E1382" i="3"/>
  <c r="G1382" i="3" s="1"/>
  <c r="F1382" i="3" s="1"/>
  <c r="E1381" i="3"/>
  <c r="G1381" i="3" s="1"/>
  <c r="F1381" i="3" s="1"/>
  <c r="E1380" i="3"/>
  <c r="G1380" i="3" s="1"/>
  <c r="F1380" i="3" s="1"/>
  <c r="G1379" i="3"/>
  <c r="F1379" i="3"/>
  <c r="G1378" i="3"/>
  <c r="F1378" i="3"/>
  <c r="E1377" i="3"/>
  <c r="G1377" i="3" s="1"/>
  <c r="F1377" i="3" s="1"/>
  <c r="E1376" i="3"/>
  <c r="G1376" i="3" s="1"/>
  <c r="F1376" i="3" s="1"/>
  <c r="E1375" i="3"/>
  <c r="G1375" i="3" s="1"/>
  <c r="F1375" i="3" s="1"/>
  <c r="E1374" i="3"/>
  <c r="G1374" i="3" s="1"/>
  <c r="F1374" i="3" s="1"/>
  <c r="E1373" i="3"/>
  <c r="G1373" i="3" s="1"/>
  <c r="F1373" i="3" s="1"/>
  <c r="E1372" i="3"/>
  <c r="G1372" i="3" s="1"/>
  <c r="F1372" i="3" s="1"/>
  <c r="G1371" i="3"/>
  <c r="F1371" i="3"/>
  <c r="E1370" i="3"/>
  <c r="G1370" i="3" s="1"/>
  <c r="F1370" i="3" s="1"/>
  <c r="E1369" i="3"/>
  <c r="G1369" i="3" s="1"/>
  <c r="F1369" i="3" s="1"/>
  <c r="E1368" i="3"/>
  <c r="G1368" i="3" s="1"/>
  <c r="F1368" i="3" s="1"/>
  <c r="E1367" i="3"/>
  <c r="G1367" i="3" s="1"/>
  <c r="F1367" i="3" s="1"/>
  <c r="E1366" i="3"/>
  <c r="G1366" i="3" s="1"/>
  <c r="F1366" i="3" s="1"/>
  <c r="E1365" i="3"/>
  <c r="G1365" i="3" s="1"/>
  <c r="F1365" i="3" s="1"/>
  <c r="E1364" i="3"/>
  <c r="G1364" i="3" s="1"/>
  <c r="F1364" i="3" s="1"/>
  <c r="E1363" i="3"/>
  <c r="G1363" i="3" s="1"/>
  <c r="F1363" i="3" s="1"/>
  <c r="E1362" i="3"/>
  <c r="G1362" i="3" s="1"/>
  <c r="F1362" i="3" s="1"/>
  <c r="E1361" i="3"/>
  <c r="G1361" i="3" s="1"/>
  <c r="F1361" i="3" s="1"/>
  <c r="G1360" i="3"/>
  <c r="F1360" i="3"/>
  <c r="E1359" i="3"/>
  <c r="G1359" i="3" s="1"/>
  <c r="F1359" i="3" s="1"/>
  <c r="E1358" i="3"/>
  <c r="G1358" i="3" s="1"/>
  <c r="F1358" i="3" s="1"/>
  <c r="E1357" i="3"/>
  <c r="G1357" i="3" s="1"/>
  <c r="F1357" i="3" s="1"/>
  <c r="E1356" i="3"/>
  <c r="G1356" i="3" s="1"/>
  <c r="F1356" i="3" s="1"/>
  <c r="E1355" i="3"/>
  <c r="G1355" i="3" s="1"/>
  <c r="F1355" i="3" s="1"/>
  <c r="E1354" i="3"/>
  <c r="G1354" i="3" s="1"/>
  <c r="F1354" i="3" s="1"/>
  <c r="E1353" i="3"/>
  <c r="G1353" i="3" s="1"/>
  <c r="F1353" i="3" s="1"/>
  <c r="G1352" i="3"/>
  <c r="F1352" i="3" s="1"/>
  <c r="E1351" i="3"/>
  <c r="G1351" i="3" s="1"/>
  <c r="F1351" i="3" s="1"/>
  <c r="E1350" i="3"/>
  <c r="G1350" i="3" s="1"/>
  <c r="F1350" i="3" s="1"/>
  <c r="E1349" i="3"/>
  <c r="G1349" i="3" s="1"/>
  <c r="F1349" i="3" s="1"/>
  <c r="E1348" i="3"/>
  <c r="G1348" i="3" s="1"/>
  <c r="F1348" i="3" s="1"/>
  <c r="E1347" i="3"/>
  <c r="G1347" i="3" s="1"/>
  <c r="F1347" i="3" s="1"/>
  <c r="E1346" i="3"/>
  <c r="G1346" i="3" s="1"/>
  <c r="F1346" i="3" s="1"/>
  <c r="E1345" i="3"/>
  <c r="G1345" i="3" s="1"/>
  <c r="F1345" i="3" s="1"/>
  <c r="E1344" i="3"/>
  <c r="G1344" i="3" s="1"/>
  <c r="F1344" i="3" s="1"/>
  <c r="E1343" i="3"/>
  <c r="G1343" i="3" s="1"/>
  <c r="F1343" i="3" s="1"/>
  <c r="E1342" i="3"/>
  <c r="G1342" i="3" s="1"/>
  <c r="F1342" i="3" s="1"/>
  <c r="E1341" i="3"/>
  <c r="G1341" i="3" s="1"/>
  <c r="F1341" i="3" s="1"/>
  <c r="E1340" i="3"/>
  <c r="G1340" i="3" s="1"/>
  <c r="F1340" i="3" s="1"/>
  <c r="E1339" i="3"/>
  <c r="G1339" i="3" s="1"/>
  <c r="F1339" i="3" s="1"/>
  <c r="E1338" i="3"/>
  <c r="G1338" i="3" s="1"/>
  <c r="F1338" i="3" s="1"/>
  <c r="E1337" i="3"/>
  <c r="G1337" i="3" s="1"/>
  <c r="F1337" i="3" s="1"/>
  <c r="E1336" i="3"/>
  <c r="G1336" i="3" s="1"/>
  <c r="F1336" i="3" s="1"/>
  <c r="E1335" i="3"/>
  <c r="G1335" i="3" s="1"/>
  <c r="F1335" i="3" s="1"/>
  <c r="E1334" i="3"/>
  <c r="G1334" i="3" s="1"/>
  <c r="F1334" i="3" s="1"/>
  <c r="E1333" i="3"/>
  <c r="G1333" i="3" s="1"/>
  <c r="F1333" i="3" s="1"/>
  <c r="E1332" i="3"/>
  <c r="G1332" i="3" s="1"/>
  <c r="F1332" i="3" s="1"/>
  <c r="E1331" i="3"/>
  <c r="G1331" i="3" s="1"/>
  <c r="F1331" i="3" s="1"/>
  <c r="E1330" i="3"/>
  <c r="G1330" i="3" s="1"/>
  <c r="F1330" i="3" s="1"/>
  <c r="E1329" i="3"/>
  <c r="G1329" i="3" s="1"/>
  <c r="F1329" i="3" s="1"/>
  <c r="E1328" i="3"/>
  <c r="G1328" i="3" s="1"/>
  <c r="F1328" i="3" s="1"/>
  <c r="G1327" i="3"/>
  <c r="F1327" i="3" s="1"/>
  <c r="E1326" i="3"/>
  <c r="G1326" i="3" s="1"/>
  <c r="F1326" i="3" s="1"/>
  <c r="E1325" i="3"/>
  <c r="G1325" i="3" s="1"/>
  <c r="F1325" i="3" s="1"/>
  <c r="E1324" i="3"/>
  <c r="G1324" i="3" s="1"/>
  <c r="F1324" i="3" s="1"/>
  <c r="E1323" i="3"/>
  <c r="G1323" i="3" s="1"/>
  <c r="F1323" i="3" s="1"/>
  <c r="E1322" i="3"/>
  <c r="G1322" i="3" s="1"/>
  <c r="F1322" i="3" s="1"/>
  <c r="E1321" i="3"/>
  <c r="G1321" i="3" s="1"/>
  <c r="F1321" i="3" s="1"/>
  <c r="E1320" i="3"/>
  <c r="G1320" i="3" s="1"/>
  <c r="F1320" i="3" s="1"/>
  <c r="E1319" i="3"/>
  <c r="G1319" i="3" s="1"/>
  <c r="F1319" i="3" s="1"/>
  <c r="E1318" i="3"/>
  <c r="G1318" i="3" s="1"/>
  <c r="F1318" i="3" s="1"/>
  <c r="E1317" i="3"/>
  <c r="G1317" i="3" s="1"/>
  <c r="F1317" i="3" s="1"/>
  <c r="G1316" i="3"/>
  <c r="F1316" i="3"/>
  <c r="E1315" i="3"/>
  <c r="G1315" i="3" s="1"/>
  <c r="F1315" i="3" s="1"/>
  <c r="E1314" i="3"/>
  <c r="G1314" i="3" s="1"/>
  <c r="F1314" i="3" s="1"/>
  <c r="E1313" i="3"/>
  <c r="G1313" i="3" s="1"/>
  <c r="F1313" i="3" s="1"/>
  <c r="G1312" i="3"/>
  <c r="F1312" i="3" s="1"/>
  <c r="G1311" i="3"/>
  <c r="F1311" i="3" s="1"/>
  <c r="E1310" i="3"/>
  <c r="G1310" i="3" s="1"/>
  <c r="F1310" i="3" s="1"/>
  <c r="E1309" i="3"/>
  <c r="G1309" i="3" s="1"/>
  <c r="F1309" i="3" s="1"/>
  <c r="E1308" i="3"/>
  <c r="G1308" i="3" s="1"/>
  <c r="F1308" i="3" s="1"/>
  <c r="E1307" i="3"/>
  <c r="G1307" i="3" s="1"/>
  <c r="F1307" i="3" s="1"/>
  <c r="E1306" i="3"/>
  <c r="G1306" i="3" s="1"/>
  <c r="F1306" i="3" s="1"/>
  <c r="E1305" i="3"/>
  <c r="G1305" i="3" s="1"/>
  <c r="F1305" i="3" s="1"/>
  <c r="E1304" i="3"/>
  <c r="G1304" i="3" s="1"/>
  <c r="F1304" i="3" s="1"/>
  <c r="E1303" i="3"/>
  <c r="G1303" i="3" s="1"/>
  <c r="F1303" i="3" s="1"/>
  <c r="E1302" i="3"/>
  <c r="G1302" i="3" s="1"/>
  <c r="F1302" i="3" s="1"/>
  <c r="E1301" i="3"/>
  <c r="G1301" i="3" s="1"/>
  <c r="F1301" i="3" s="1"/>
  <c r="E1300" i="3"/>
  <c r="G1300" i="3" s="1"/>
  <c r="F1300" i="3" s="1"/>
  <c r="E1299" i="3"/>
  <c r="G1299" i="3" s="1"/>
  <c r="F1299" i="3" s="1"/>
  <c r="E1298" i="3"/>
  <c r="G1298" i="3" s="1"/>
  <c r="F1298" i="3" s="1"/>
  <c r="E1297" i="3"/>
  <c r="G1297" i="3" s="1"/>
  <c r="F1297" i="3" s="1"/>
  <c r="E1296" i="3"/>
  <c r="G1296" i="3" s="1"/>
  <c r="F1296" i="3" s="1"/>
  <c r="E1295" i="3"/>
  <c r="G1295" i="3" s="1"/>
  <c r="F1295" i="3" s="1"/>
  <c r="E1294" i="3"/>
  <c r="G1294" i="3" s="1"/>
  <c r="F1294" i="3" s="1"/>
  <c r="E1293" i="3"/>
  <c r="G1293" i="3" s="1"/>
  <c r="F1293" i="3" s="1"/>
  <c r="E1292" i="3"/>
  <c r="G1292" i="3" s="1"/>
  <c r="F1292" i="3" s="1"/>
  <c r="G1291" i="3"/>
  <c r="F1291" i="3"/>
  <c r="E1290" i="3"/>
  <c r="G1290" i="3" s="1"/>
  <c r="F1290" i="3" s="1"/>
  <c r="E1289" i="3"/>
  <c r="G1289" i="3" s="1"/>
  <c r="F1289" i="3" s="1"/>
  <c r="E1288" i="3"/>
  <c r="G1288" i="3" s="1"/>
  <c r="F1288" i="3" s="1"/>
  <c r="E1287" i="3"/>
  <c r="G1287" i="3" s="1"/>
  <c r="F1287" i="3" s="1"/>
  <c r="E1286" i="3"/>
  <c r="G1286" i="3" s="1"/>
  <c r="F1286" i="3" s="1"/>
  <c r="E1285" i="3"/>
  <c r="G1285" i="3" s="1"/>
  <c r="F1285" i="3" s="1"/>
  <c r="E1284" i="3"/>
  <c r="G1284" i="3" s="1"/>
  <c r="F1284" i="3" s="1"/>
  <c r="E1283" i="3"/>
  <c r="G1283" i="3" s="1"/>
  <c r="F1283" i="3" s="1"/>
  <c r="E1282" i="3"/>
  <c r="G1282" i="3" s="1"/>
  <c r="F1282" i="3" s="1"/>
  <c r="E1281" i="3"/>
  <c r="G1281" i="3" s="1"/>
  <c r="F1281" i="3" s="1"/>
  <c r="E1280" i="3"/>
  <c r="G1280" i="3" s="1"/>
  <c r="F1280" i="3" s="1"/>
  <c r="E1279" i="3"/>
  <c r="G1279" i="3" s="1"/>
  <c r="F1279" i="3" s="1"/>
  <c r="E1278" i="3"/>
  <c r="G1278" i="3" s="1"/>
  <c r="F1278" i="3" s="1"/>
  <c r="E1277" i="3"/>
  <c r="G1277" i="3" s="1"/>
  <c r="F1277" i="3" s="1"/>
  <c r="E1276" i="3"/>
  <c r="G1276" i="3" s="1"/>
  <c r="F1276" i="3" s="1"/>
  <c r="E1275" i="3"/>
  <c r="G1275" i="3" s="1"/>
  <c r="F1275" i="3" s="1"/>
  <c r="G1274" i="3"/>
  <c r="F1274" i="3"/>
  <c r="E1273" i="3"/>
  <c r="G1273" i="3" s="1"/>
  <c r="F1273" i="3" s="1"/>
  <c r="E1272" i="3"/>
  <c r="G1272" i="3" s="1"/>
  <c r="F1272" i="3" s="1"/>
  <c r="E1271" i="3"/>
  <c r="G1271" i="3" s="1"/>
  <c r="F1271" i="3" s="1"/>
  <c r="E1270" i="3"/>
  <c r="G1270" i="3" s="1"/>
  <c r="F1270" i="3" s="1"/>
  <c r="E1269" i="3"/>
  <c r="G1269" i="3" s="1"/>
  <c r="F1269" i="3" s="1"/>
  <c r="G1268" i="3"/>
  <c r="F1268" i="3" s="1"/>
  <c r="E1267" i="3"/>
  <c r="G1267" i="3" s="1"/>
  <c r="F1267" i="3" s="1"/>
  <c r="E1266" i="3"/>
  <c r="G1266" i="3" s="1"/>
  <c r="F1266" i="3" s="1"/>
  <c r="E1265" i="3"/>
  <c r="G1265" i="3" s="1"/>
  <c r="F1265" i="3" s="1"/>
  <c r="E1264" i="3"/>
  <c r="G1264" i="3" s="1"/>
  <c r="F1264" i="3" s="1"/>
  <c r="E1263" i="3"/>
  <c r="G1263" i="3" s="1"/>
  <c r="F1263" i="3" s="1"/>
  <c r="G1262" i="3"/>
  <c r="F1262" i="3"/>
  <c r="E1261" i="3"/>
  <c r="G1261" i="3" s="1"/>
  <c r="F1261" i="3" s="1"/>
  <c r="E1260" i="3"/>
  <c r="G1260" i="3" s="1"/>
  <c r="F1260" i="3" s="1"/>
  <c r="E1259" i="3"/>
  <c r="G1259" i="3" s="1"/>
  <c r="F1259" i="3" s="1"/>
  <c r="E1258" i="3"/>
  <c r="G1258" i="3" s="1"/>
  <c r="F1258" i="3" s="1"/>
  <c r="E1257" i="3"/>
  <c r="G1257" i="3" s="1"/>
  <c r="F1257" i="3" s="1"/>
  <c r="E1256" i="3"/>
  <c r="G1256" i="3" s="1"/>
  <c r="F1256" i="3" s="1"/>
  <c r="E1255" i="3"/>
  <c r="G1255" i="3" s="1"/>
  <c r="F1255" i="3" s="1"/>
  <c r="E1254" i="3"/>
  <c r="G1254" i="3" s="1"/>
  <c r="F1254" i="3" s="1"/>
  <c r="E1253" i="3"/>
  <c r="G1253" i="3" s="1"/>
  <c r="F1253" i="3" s="1"/>
  <c r="E1252" i="3"/>
  <c r="G1252" i="3" s="1"/>
  <c r="F1252" i="3" s="1"/>
  <c r="E1251" i="3"/>
  <c r="G1251" i="3" s="1"/>
  <c r="F1251" i="3" s="1"/>
  <c r="G1250" i="3"/>
  <c r="F1250" i="3" s="1"/>
  <c r="E1249" i="3"/>
  <c r="G1249" i="3" s="1"/>
  <c r="F1249" i="3" s="1"/>
  <c r="E1248" i="3"/>
  <c r="G1248" i="3" s="1"/>
  <c r="F1248" i="3" s="1"/>
  <c r="E1247" i="3"/>
  <c r="G1247" i="3" s="1"/>
  <c r="F1247" i="3" s="1"/>
  <c r="E1246" i="3"/>
  <c r="G1246" i="3" s="1"/>
  <c r="F1246" i="3" s="1"/>
  <c r="E1245" i="3"/>
  <c r="G1245" i="3" s="1"/>
  <c r="F1245" i="3" s="1"/>
  <c r="E1244" i="3"/>
  <c r="G1244" i="3" s="1"/>
  <c r="F1244" i="3" s="1"/>
  <c r="E1243" i="3"/>
  <c r="G1243" i="3" s="1"/>
  <c r="F1243" i="3" s="1"/>
  <c r="E1242" i="3"/>
  <c r="G1242" i="3" s="1"/>
  <c r="F1242" i="3" s="1"/>
  <c r="E1241" i="3"/>
  <c r="G1241" i="3" s="1"/>
  <c r="F1241" i="3" s="1"/>
  <c r="E1240" i="3"/>
  <c r="G1240" i="3" s="1"/>
  <c r="F1240" i="3" s="1"/>
  <c r="E1239" i="3"/>
  <c r="G1239" i="3" s="1"/>
  <c r="F1239" i="3" s="1"/>
  <c r="E1238" i="3"/>
  <c r="G1238" i="3" s="1"/>
  <c r="F1238" i="3" s="1"/>
  <c r="E1237" i="3"/>
  <c r="G1237" i="3" s="1"/>
  <c r="F1237" i="3" s="1"/>
  <c r="E1236" i="3"/>
  <c r="G1236" i="3" s="1"/>
  <c r="F1236" i="3" s="1"/>
  <c r="E1235" i="3"/>
  <c r="G1235" i="3" s="1"/>
  <c r="F1235" i="3" s="1"/>
  <c r="G1234" i="3"/>
  <c r="F1234" i="3"/>
  <c r="E1233" i="3"/>
  <c r="G1233" i="3" s="1"/>
  <c r="F1233" i="3" s="1"/>
  <c r="E1232" i="3"/>
  <c r="G1232" i="3" s="1"/>
  <c r="F1232" i="3" s="1"/>
  <c r="E1231" i="3"/>
  <c r="G1231" i="3" s="1"/>
  <c r="F1231" i="3" s="1"/>
  <c r="E1230" i="3"/>
  <c r="G1230" i="3" s="1"/>
  <c r="F1230" i="3" s="1"/>
  <c r="E1229" i="3"/>
  <c r="G1229" i="3" s="1"/>
  <c r="F1229" i="3" s="1"/>
  <c r="E1228" i="3"/>
  <c r="G1228" i="3" s="1"/>
  <c r="F1228" i="3" s="1"/>
  <c r="E1227" i="3"/>
  <c r="G1227" i="3" s="1"/>
  <c r="F1227" i="3" s="1"/>
  <c r="E1226" i="3"/>
  <c r="G1226" i="3" s="1"/>
  <c r="F1226" i="3" s="1"/>
  <c r="E1225" i="3"/>
  <c r="G1225" i="3" s="1"/>
  <c r="F1225" i="3" s="1"/>
  <c r="E1224" i="3"/>
  <c r="G1224" i="3" s="1"/>
  <c r="F1224" i="3" s="1"/>
  <c r="G1223" i="3"/>
  <c r="F1223" i="3"/>
  <c r="E1222" i="3"/>
  <c r="G1222" i="3" s="1"/>
  <c r="F1222" i="3" s="1"/>
  <c r="E1221" i="3"/>
  <c r="G1221" i="3" s="1"/>
  <c r="F1221" i="3" s="1"/>
  <c r="G1220" i="3"/>
  <c r="F1220" i="3"/>
  <c r="E1219" i="3"/>
  <c r="G1219" i="3" s="1"/>
  <c r="F1219" i="3" s="1"/>
  <c r="E1218" i="3"/>
  <c r="G1218" i="3" s="1"/>
  <c r="F1218" i="3" s="1"/>
  <c r="E1217" i="3"/>
  <c r="G1217" i="3" s="1"/>
  <c r="F1217" i="3" s="1"/>
  <c r="E1216" i="3"/>
  <c r="G1216" i="3" s="1"/>
  <c r="F1216" i="3" s="1"/>
  <c r="E1215" i="3"/>
  <c r="G1215" i="3" s="1"/>
  <c r="F1215" i="3" s="1"/>
  <c r="E1214" i="3"/>
  <c r="G1214" i="3" s="1"/>
  <c r="F1214" i="3" s="1"/>
  <c r="E1213" i="3"/>
  <c r="G1213" i="3" s="1"/>
  <c r="F1213" i="3" s="1"/>
  <c r="E1212" i="3"/>
  <c r="G1212" i="3" s="1"/>
  <c r="F1212" i="3" s="1"/>
  <c r="E1211" i="3"/>
  <c r="G1211" i="3" s="1"/>
  <c r="F1211" i="3" s="1"/>
  <c r="E1210" i="3"/>
  <c r="G1210" i="3" s="1"/>
  <c r="F1210" i="3" s="1"/>
  <c r="E1209" i="3"/>
  <c r="G1209" i="3" s="1"/>
  <c r="F1209" i="3" s="1"/>
  <c r="E1208" i="3"/>
  <c r="G1208" i="3" s="1"/>
  <c r="F1208" i="3" s="1"/>
  <c r="E1207" i="3"/>
  <c r="G1207" i="3" s="1"/>
  <c r="F1207" i="3" s="1"/>
  <c r="E1206" i="3"/>
  <c r="G1206" i="3" s="1"/>
  <c r="F1206" i="3" s="1"/>
  <c r="E1205" i="3"/>
  <c r="G1205" i="3" s="1"/>
  <c r="F1205" i="3" s="1"/>
  <c r="E1204" i="3"/>
  <c r="G1204" i="3" s="1"/>
  <c r="F1204" i="3" s="1"/>
  <c r="E1203" i="3"/>
  <c r="G1203" i="3" s="1"/>
  <c r="F1203" i="3" s="1"/>
  <c r="E1202" i="3"/>
  <c r="G1202" i="3" s="1"/>
  <c r="F1202" i="3" s="1"/>
  <c r="E1201" i="3"/>
  <c r="G1201" i="3" s="1"/>
  <c r="F1201" i="3" s="1"/>
  <c r="E1200" i="3"/>
  <c r="G1200" i="3" s="1"/>
  <c r="F1200" i="3" s="1"/>
  <c r="E1199" i="3"/>
  <c r="G1199" i="3" s="1"/>
  <c r="F1199" i="3" s="1"/>
  <c r="G1198" i="3"/>
  <c r="F1198" i="3" s="1"/>
  <c r="E1197" i="3"/>
  <c r="G1197" i="3" s="1"/>
  <c r="F1197" i="3" s="1"/>
  <c r="E1196" i="3"/>
  <c r="G1196" i="3" s="1"/>
  <c r="F1196" i="3" s="1"/>
  <c r="E1195" i="3"/>
  <c r="G1195" i="3" s="1"/>
  <c r="F1195" i="3" s="1"/>
  <c r="E1194" i="3"/>
  <c r="G1194" i="3" s="1"/>
  <c r="F1194" i="3" s="1"/>
  <c r="E1193" i="3"/>
  <c r="G1193" i="3" s="1"/>
  <c r="F1193" i="3" s="1"/>
  <c r="E1192" i="3"/>
  <c r="G1192" i="3" s="1"/>
  <c r="F1192" i="3" s="1"/>
  <c r="E1191" i="3"/>
  <c r="G1191" i="3" s="1"/>
  <c r="F1191" i="3" s="1"/>
  <c r="E1190" i="3"/>
  <c r="G1190" i="3" s="1"/>
  <c r="F1190" i="3" s="1"/>
  <c r="E1189" i="3"/>
  <c r="G1189" i="3" s="1"/>
  <c r="F1189" i="3" s="1"/>
  <c r="E1188" i="3"/>
  <c r="G1188" i="3" s="1"/>
  <c r="F1188" i="3" s="1"/>
  <c r="E1187" i="3"/>
  <c r="G1187" i="3" s="1"/>
  <c r="F1187" i="3" s="1"/>
  <c r="E1186" i="3"/>
  <c r="G1186" i="3" s="1"/>
  <c r="F1186" i="3" s="1"/>
  <c r="E1185" i="3"/>
  <c r="G1185" i="3" s="1"/>
  <c r="F1185" i="3" s="1"/>
  <c r="E1184" i="3"/>
  <c r="G1184" i="3" s="1"/>
  <c r="F1184" i="3" s="1"/>
  <c r="E1183" i="3"/>
  <c r="G1183" i="3" s="1"/>
  <c r="F1183" i="3" s="1"/>
  <c r="E1182" i="3"/>
  <c r="G1182" i="3" s="1"/>
  <c r="F1182" i="3" s="1"/>
  <c r="G1181" i="3"/>
  <c r="F1181" i="3" s="1"/>
  <c r="E1180" i="3"/>
  <c r="G1180" i="3" s="1"/>
  <c r="F1180" i="3" s="1"/>
  <c r="E1179" i="3"/>
  <c r="G1179" i="3" s="1"/>
  <c r="F1179" i="3" s="1"/>
  <c r="E1178" i="3"/>
  <c r="G1178" i="3" s="1"/>
  <c r="F1178" i="3" s="1"/>
  <c r="G1177" i="3"/>
  <c r="F1177" i="3"/>
  <c r="E1176" i="3"/>
  <c r="G1176" i="3" s="1"/>
  <c r="F1176" i="3" s="1"/>
  <c r="E1175" i="3"/>
  <c r="G1175" i="3" s="1"/>
  <c r="F1175" i="3" s="1"/>
  <c r="E1174" i="3"/>
  <c r="G1174" i="3" s="1"/>
  <c r="F1174" i="3" s="1"/>
  <c r="E1173" i="3"/>
  <c r="G1173" i="3" s="1"/>
  <c r="F1173" i="3" s="1"/>
  <c r="E1172" i="3"/>
  <c r="G1172" i="3" s="1"/>
  <c r="F1172" i="3" s="1"/>
  <c r="E1171" i="3"/>
  <c r="G1171" i="3" s="1"/>
  <c r="F1171" i="3" s="1"/>
  <c r="E1170" i="3"/>
  <c r="G1170" i="3" s="1"/>
  <c r="F1170" i="3" s="1"/>
  <c r="E1169" i="3"/>
  <c r="G1169" i="3" s="1"/>
  <c r="F1169" i="3" s="1"/>
  <c r="E1168" i="3"/>
  <c r="G1168" i="3" s="1"/>
  <c r="F1168" i="3" s="1"/>
  <c r="E1167" i="3"/>
  <c r="G1167" i="3" s="1"/>
  <c r="F1167" i="3" s="1"/>
  <c r="E1166" i="3"/>
  <c r="G1166" i="3" s="1"/>
  <c r="F1166" i="3" s="1"/>
  <c r="G1165" i="3"/>
  <c r="F1165" i="3" s="1"/>
  <c r="E1164" i="3"/>
  <c r="G1164" i="3" s="1"/>
  <c r="F1164" i="3" s="1"/>
  <c r="E1163" i="3"/>
  <c r="G1163" i="3" s="1"/>
  <c r="F1163" i="3" s="1"/>
  <c r="E1162" i="3"/>
  <c r="G1162" i="3" s="1"/>
  <c r="F1162" i="3" s="1"/>
  <c r="E1161" i="3"/>
  <c r="G1161" i="3" s="1"/>
  <c r="F1161" i="3" s="1"/>
  <c r="G1160" i="3"/>
  <c r="F1160" i="3" s="1"/>
  <c r="E1159" i="3"/>
  <c r="G1159" i="3" s="1"/>
  <c r="F1159" i="3" s="1"/>
  <c r="E1158" i="3"/>
  <c r="G1158" i="3" s="1"/>
  <c r="F1158" i="3" s="1"/>
  <c r="E1157" i="3"/>
  <c r="G1157" i="3" s="1"/>
  <c r="F1157" i="3" s="1"/>
  <c r="E1156" i="3"/>
  <c r="G1156" i="3" s="1"/>
  <c r="F1156" i="3" s="1"/>
  <c r="E1155" i="3"/>
  <c r="G1155" i="3" s="1"/>
  <c r="F1155" i="3" s="1"/>
  <c r="F1154" i="3"/>
  <c r="E1154" i="3"/>
  <c r="G1154" i="3" s="1"/>
  <c r="E1153" i="3"/>
  <c r="G1153" i="3" s="1"/>
  <c r="F1153" i="3" s="1"/>
  <c r="F1152" i="3"/>
  <c r="E1152" i="3"/>
  <c r="G1152" i="3" s="1"/>
  <c r="E1151" i="3"/>
  <c r="G1151" i="3" s="1"/>
  <c r="F1151" i="3" s="1"/>
  <c r="F1150" i="3"/>
  <c r="E1150" i="3"/>
  <c r="G1150" i="3" s="1"/>
  <c r="E1149" i="3"/>
  <c r="G1149" i="3" s="1"/>
  <c r="F1149" i="3" s="1"/>
  <c r="F1148" i="3"/>
  <c r="E1148" i="3"/>
  <c r="G1148" i="3" s="1"/>
  <c r="G1147" i="3"/>
  <c r="F1147" i="3" s="1"/>
  <c r="E1146" i="3"/>
  <c r="G1146" i="3" s="1"/>
  <c r="F1146" i="3" s="1"/>
  <c r="E1145" i="3"/>
  <c r="G1145" i="3" s="1"/>
  <c r="F1145" i="3" s="1"/>
  <c r="E1144" i="3"/>
  <c r="G1144" i="3" s="1"/>
  <c r="F1144" i="3" s="1"/>
  <c r="E1143" i="3"/>
  <c r="G1143" i="3" s="1"/>
  <c r="F1143" i="3" s="1"/>
  <c r="G1142" i="3"/>
  <c r="F1142" i="3" s="1"/>
  <c r="G1141" i="3"/>
  <c r="F1141" i="3" s="1"/>
  <c r="E1141" i="3"/>
  <c r="E1140" i="3"/>
  <c r="G1140" i="3" s="1"/>
  <c r="F1140" i="3" s="1"/>
  <c r="G1139" i="3"/>
  <c r="F1139" i="3" s="1"/>
  <c r="E1139" i="3"/>
  <c r="E1138" i="3"/>
  <c r="G1138" i="3" s="1"/>
  <c r="F1138" i="3" s="1"/>
  <c r="G1137" i="3"/>
  <c r="F1137" i="3" s="1"/>
  <c r="E1137" i="3"/>
  <c r="E1136" i="3"/>
  <c r="G1136" i="3" s="1"/>
  <c r="F1136" i="3" s="1"/>
  <c r="G1135" i="3"/>
  <c r="F1135" i="3" s="1"/>
  <c r="E1134" i="3"/>
  <c r="G1134" i="3" s="1"/>
  <c r="F1134" i="3" s="1"/>
  <c r="E1133" i="3"/>
  <c r="G1133" i="3" s="1"/>
  <c r="F1133" i="3" s="1"/>
  <c r="E1132" i="3"/>
  <c r="G1132" i="3" s="1"/>
  <c r="F1132" i="3" s="1"/>
  <c r="E1131" i="3"/>
  <c r="G1131" i="3" s="1"/>
  <c r="F1131" i="3" s="1"/>
  <c r="E1130" i="3"/>
  <c r="G1130" i="3" s="1"/>
  <c r="F1130" i="3" s="1"/>
  <c r="G1129" i="3"/>
  <c r="F1129" i="3"/>
  <c r="E1128" i="3"/>
  <c r="G1128" i="3" s="1"/>
  <c r="F1128" i="3" s="1"/>
  <c r="E1127" i="3"/>
  <c r="G1127" i="3" s="1"/>
  <c r="F1127" i="3" s="1"/>
  <c r="G1126" i="3"/>
  <c r="F1126" i="3"/>
  <c r="E1125" i="3"/>
  <c r="G1125" i="3" s="1"/>
  <c r="F1125" i="3" s="1"/>
  <c r="E1124" i="3"/>
  <c r="G1124" i="3" s="1"/>
  <c r="F1124" i="3" s="1"/>
  <c r="E1123" i="3"/>
  <c r="G1123" i="3" s="1"/>
  <c r="F1123" i="3" s="1"/>
  <c r="E1122" i="3"/>
  <c r="G1122" i="3" s="1"/>
  <c r="F1122" i="3" s="1"/>
  <c r="G1121" i="3"/>
  <c r="F1121" i="3"/>
  <c r="E1120" i="3"/>
  <c r="G1120" i="3" s="1"/>
  <c r="F1120" i="3" s="1"/>
  <c r="E1119" i="3"/>
  <c r="G1119" i="3" s="1"/>
  <c r="F1119" i="3" s="1"/>
  <c r="E1118" i="3"/>
  <c r="G1118" i="3" s="1"/>
  <c r="F1118" i="3" s="1"/>
  <c r="E1117" i="3"/>
  <c r="G1117" i="3" s="1"/>
  <c r="F1117" i="3" s="1"/>
  <c r="E1116" i="3"/>
  <c r="G1116" i="3" s="1"/>
  <c r="F1116" i="3" s="1"/>
  <c r="G1115" i="3"/>
  <c r="F1115" i="3" s="1"/>
  <c r="G1114" i="3"/>
  <c r="F1114" i="3" s="1"/>
  <c r="E1114" i="3"/>
  <c r="E1113" i="3"/>
  <c r="G1113" i="3" s="1"/>
  <c r="F1113" i="3" s="1"/>
  <c r="G1112" i="3"/>
  <c r="F1112" i="3" s="1"/>
  <c r="E1111" i="3"/>
  <c r="G1111" i="3" s="1"/>
  <c r="F1111" i="3" s="1"/>
  <c r="E1110" i="3"/>
  <c r="G1110" i="3" s="1"/>
  <c r="F1110" i="3" s="1"/>
  <c r="G1109" i="3"/>
  <c r="F1109" i="3" s="1"/>
  <c r="G1108" i="3"/>
  <c r="F1108" i="3" s="1"/>
  <c r="E1108" i="3"/>
  <c r="E1107" i="3"/>
  <c r="G1107" i="3" s="1"/>
  <c r="F1107" i="3" s="1"/>
  <c r="G1106" i="3"/>
  <c r="F1106" i="3" s="1"/>
  <c r="E1106" i="3"/>
  <c r="G1105" i="3"/>
  <c r="F1105" i="3"/>
  <c r="F1104" i="3"/>
  <c r="E1104" i="3"/>
  <c r="G1104" i="3" s="1"/>
  <c r="E1103" i="3"/>
  <c r="G1103" i="3" s="1"/>
  <c r="F1103" i="3" s="1"/>
  <c r="F1102" i="3"/>
  <c r="E1102" i="3"/>
  <c r="G1102" i="3" s="1"/>
  <c r="E1101" i="3"/>
  <c r="G1101" i="3" s="1"/>
  <c r="F1101" i="3" s="1"/>
  <c r="F1100" i="3"/>
  <c r="E1100" i="3"/>
  <c r="G1100" i="3" s="1"/>
  <c r="E1099" i="3"/>
  <c r="G1099" i="3" s="1"/>
  <c r="F1099" i="3" s="1"/>
  <c r="F1098" i="3"/>
  <c r="E1098" i="3"/>
  <c r="G1098" i="3" s="1"/>
  <c r="G1097" i="3"/>
  <c r="F1097" i="3" s="1"/>
  <c r="E1096" i="3"/>
  <c r="G1096" i="3" s="1"/>
  <c r="F1096" i="3" s="1"/>
  <c r="E1095" i="3"/>
  <c r="G1095" i="3" s="1"/>
  <c r="F1095" i="3" s="1"/>
  <c r="E1094" i="3"/>
  <c r="G1094" i="3" s="1"/>
  <c r="F1094" i="3" s="1"/>
  <c r="E1093" i="3"/>
  <c r="G1093" i="3" s="1"/>
  <c r="F1093" i="3" s="1"/>
  <c r="E1092" i="3"/>
  <c r="G1092" i="3" s="1"/>
  <c r="F1092" i="3" s="1"/>
  <c r="G1091" i="3"/>
  <c r="F1091" i="3"/>
  <c r="E1090" i="3"/>
  <c r="G1090" i="3" s="1"/>
  <c r="F1090" i="3" s="1"/>
  <c r="E1089" i="3"/>
  <c r="G1089" i="3" s="1"/>
  <c r="F1089" i="3" s="1"/>
  <c r="E1088" i="3"/>
  <c r="G1088" i="3" s="1"/>
  <c r="F1088" i="3" s="1"/>
  <c r="E1087" i="3"/>
  <c r="G1087" i="3" s="1"/>
  <c r="F1087" i="3" s="1"/>
  <c r="E1086" i="3"/>
  <c r="G1086" i="3" s="1"/>
  <c r="F1086" i="3" s="1"/>
  <c r="E1085" i="3"/>
  <c r="G1085" i="3" s="1"/>
  <c r="F1085" i="3" s="1"/>
  <c r="E1084" i="3"/>
  <c r="G1084" i="3" s="1"/>
  <c r="F1084" i="3" s="1"/>
  <c r="E1083" i="3"/>
  <c r="G1083" i="3" s="1"/>
  <c r="F1083" i="3" s="1"/>
  <c r="E1082" i="3"/>
  <c r="G1082" i="3" s="1"/>
  <c r="F1082" i="3" s="1"/>
  <c r="E1081" i="3"/>
  <c r="G1081" i="3" s="1"/>
  <c r="F1081" i="3" s="1"/>
  <c r="E1080" i="3"/>
  <c r="G1080" i="3" s="1"/>
  <c r="F1080" i="3" s="1"/>
  <c r="E1079" i="3"/>
  <c r="G1079" i="3" s="1"/>
  <c r="F1079" i="3" s="1"/>
  <c r="E1078" i="3"/>
  <c r="G1078" i="3" s="1"/>
  <c r="F1078" i="3" s="1"/>
  <c r="E1077" i="3"/>
  <c r="G1077" i="3" s="1"/>
  <c r="F1077" i="3" s="1"/>
  <c r="E1076" i="3"/>
  <c r="G1076" i="3" s="1"/>
  <c r="F1076" i="3" s="1"/>
  <c r="G1075" i="3"/>
  <c r="F1075" i="3" s="1"/>
  <c r="G1074" i="3"/>
  <c r="F1074" i="3" s="1"/>
  <c r="E1073" i="3"/>
  <c r="G1073" i="3" s="1"/>
  <c r="F1073" i="3" s="1"/>
  <c r="E1072" i="3"/>
  <c r="G1072" i="3" s="1"/>
  <c r="F1072" i="3" s="1"/>
  <c r="E1071" i="3"/>
  <c r="G1071" i="3" s="1"/>
  <c r="F1071" i="3" s="1"/>
  <c r="E1070" i="3"/>
  <c r="G1070" i="3" s="1"/>
  <c r="F1070" i="3" s="1"/>
  <c r="E1069" i="3"/>
  <c r="G1069" i="3" s="1"/>
  <c r="F1069" i="3" s="1"/>
  <c r="E1068" i="3"/>
  <c r="G1068" i="3" s="1"/>
  <c r="F1068" i="3" s="1"/>
  <c r="E1067" i="3"/>
  <c r="G1067" i="3" s="1"/>
  <c r="F1067" i="3" s="1"/>
  <c r="E1066" i="3"/>
  <c r="G1066" i="3" s="1"/>
  <c r="F1066" i="3" s="1"/>
  <c r="E1065" i="3"/>
  <c r="G1065" i="3" s="1"/>
  <c r="F1065" i="3" s="1"/>
  <c r="G1064" i="3"/>
  <c r="F1064" i="3"/>
  <c r="E1063" i="3"/>
  <c r="G1063" i="3" s="1"/>
  <c r="F1063" i="3" s="1"/>
  <c r="E1062" i="3"/>
  <c r="G1062" i="3" s="1"/>
  <c r="F1062" i="3" s="1"/>
  <c r="E1061" i="3"/>
  <c r="G1061" i="3" s="1"/>
  <c r="F1061" i="3" s="1"/>
  <c r="E1060" i="3"/>
  <c r="G1060" i="3" s="1"/>
  <c r="F1060" i="3" s="1"/>
  <c r="E1059" i="3"/>
  <c r="G1059" i="3" s="1"/>
  <c r="F1059" i="3" s="1"/>
  <c r="E1058" i="3"/>
  <c r="G1058" i="3" s="1"/>
  <c r="F1058" i="3" s="1"/>
  <c r="E1057" i="3"/>
  <c r="G1057" i="3" s="1"/>
  <c r="F1057" i="3" s="1"/>
  <c r="G1056" i="3"/>
  <c r="F1056" i="3" s="1"/>
  <c r="E1055" i="3"/>
  <c r="G1055" i="3" s="1"/>
  <c r="F1055" i="3" s="1"/>
  <c r="F1054" i="3"/>
  <c r="E1054" i="3"/>
  <c r="G1054" i="3" s="1"/>
  <c r="G1053" i="3"/>
  <c r="F1053" i="3" s="1"/>
  <c r="E1052" i="3"/>
  <c r="G1052" i="3" s="1"/>
  <c r="F1052" i="3" s="1"/>
  <c r="E1051" i="3"/>
  <c r="G1051" i="3" s="1"/>
  <c r="F1051" i="3" s="1"/>
  <c r="E1050" i="3"/>
  <c r="G1050" i="3" s="1"/>
  <c r="F1050" i="3" s="1"/>
  <c r="G1049" i="3"/>
  <c r="F1049" i="3"/>
  <c r="E1048" i="3"/>
  <c r="G1048" i="3" s="1"/>
  <c r="F1048" i="3" s="1"/>
  <c r="E1047" i="3"/>
  <c r="G1047" i="3" s="1"/>
  <c r="F1047" i="3" s="1"/>
  <c r="G1046" i="3"/>
  <c r="F1046" i="3"/>
  <c r="E1045" i="3"/>
  <c r="G1045" i="3" s="1"/>
  <c r="F1045" i="3" s="1"/>
  <c r="E1044" i="3"/>
  <c r="G1044" i="3" s="1"/>
  <c r="F1044" i="3" s="1"/>
  <c r="E1043" i="3"/>
  <c r="G1043" i="3" s="1"/>
  <c r="F1043" i="3" s="1"/>
  <c r="E1042" i="3"/>
  <c r="G1042" i="3" s="1"/>
  <c r="F1042" i="3" s="1"/>
  <c r="E1041" i="3"/>
  <c r="G1041" i="3" s="1"/>
  <c r="F1041" i="3" s="1"/>
  <c r="E1040" i="3"/>
  <c r="G1040" i="3" s="1"/>
  <c r="F1040" i="3" s="1"/>
  <c r="G1039" i="3"/>
  <c r="F1039" i="3"/>
  <c r="E1038" i="3"/>
  <c r="G1038" i="3" s="1"/>
  <c r="F1038" i="3" s="1"/>
  <c r="E1037" i="3"/>
  <c r="G1037" i="3" s="1"/>
  <c r="F1037" i="3" s="1"/>
  <c r="E1036" i="3"/>
  <c r="G1036" i="3" s="1"/>
  <c r="F1036" i="3" s="1"/>
  <c r="G1035" i="3"/>
  <c r="F1035" i="3" s="1"/>
  <c r="G1034" i="3"/>
  <c r="F1034" i="3" s="1"/>
  <c r="E1034" i="3"/>
  <c r="E1033" i="3"/>
  <c r="G1033" i="3" s="1"/>
  <c r="F1033" i="3" s="1"/>
  <c r="G1032" i="3"/>
  <c r="F1032" i="3" s="1"/>
  <c r="E1031" i="3"/>
  <c r="G1031" i="3" s="1"/>
  <c r="F1031" i="3" s="1"/>
  <c r="E1030" i="3"/>
  <c r="G1030" i="3" s="1"/>
  <c r="F1030" i="3" s="1"/>
  <c r="G1029" i="3"/>
  <c r="F1029" i="3" s="1"/>
  <c r="G1028" i="3"/>
  <c r="F1028" i="3" s="1"/>
  <c r="E1028" i="3"/>
  <c r="E1027" i="3"/>
  <c r="G1027" i="3" s="1"/>
  <c r="F1027" i="3" s="1"/>
  <c r="G1026" i="3"/>
  <c r="F1026" i="3" s="1"/>
  <c r="E1025" i="3"/>
  <c r="G1025" i="3" s="1"/>
  <c r="F1025" i="3" s="1"/>
  <c r="E1024" i="3"/>
  <c r="G1024" i="3" s="1"/>
  <c r="F1024" i="3" s="1"/>
  <c r="E1023" i="3"/>
  <c r="G1023" i="3" s="1"/>
  <c r="F1023" i="3" s="1"/>
  <c r="E1022" i="3"/>
  <c r="G1022" i="3" s="1"/>
  <c r="F1022" i="3" s="1"/>
  <c r="E1021" i="3"/>
  <c r="G1021" i="3" s="1"/>
  <c r="F1021" i="3" s="1"/>
  <c r="G1020" i="3"/>
  <c r="F1020" i="3"/>
  <c r="E1019" i="3"/>
  <c r="G1019" i="3" s="1"/>
  <c r="F1019" i="3" s="1"/>
  <c r="E1018" i="3"/>
  <c r="G1018" i="3" s="1"/>
  <c r="F1018" i="3" s="1"/>
  <c r="E1017" i="3"/>
  <c r="G1017" i="3" s="1"/>
  <c r="F1017" i="3" s="1"/>
  <c r="E1016" i="3"/>
  <c r="G1016" i="3" s="1"/>
  <c r="F1016" i="3" s="1"/>
  <c r="E1015" i="3"/>
  <c r="G1015" i="3" s="1"/>
  <c r="F1015" i="3" s="1"/>
  <c r="E1014" i="3"/>
  <c r="G1014" i="3" s="1"/>
  <c r="F1014" i="3" s="1"/>
  <c r="E1013" i="3"/>
  <c r="G1013" i="3" s="1"/>
  <c r="F1013" i="3" s="1"/>
  <c r="G1012" i="3"/>
  <c r="F1012" i="3" s="1"/>
  <c r="G1011" i="3"/>
  <c r="F1011" i="3" s="1"/>
  <c r="E1011" i="3"/>
  <c r="E1010" i="3"/>
  <c r="G1010" i="3" s="1"/>
  <c r="F1010" i="3" s="1"/>
  <c r="G1009" i="3"/>
  <c r="F1009" i="3" s="1"/>
  <c r="E1009" i="3"/>
  <c r="E1008" i="3"/>
  <c r="G1008" i="3" s="1"/>
  <c r="F1008" i="3" s="1"/>
  <c r="G1007" i="3"/>
  <c r="F1007" i="3" s="1"/>
  <c r="E1006" i="3"/>
  <c r="G1006" i="3" s="1"/>
  <c r="F1006" i="3" s="1"/>
  <c r="E1005" i="3"/>
  <c r="G1005" i="3" s="1"/>
  <c r="F1005" i="3" s="1"/>
  <c r="E1004" i="3"/>
  <c r="G1004" i="3" s="1"/>
  <c r="F1004" i="3" s="1"/>
  <c r="E1003" i="3"/>
  <c r="G1003" i="3" s="1"/>
  <c r="F1003" i="3" s="1"/>
  <c r="G1002" i="3"/>
  <c r="F1002" i="3" s="1"/>
  <c r="E1001" i="3"/>
  <c r="G1001" i="3" s="1"/>
  <c r="F1001" i="3" s="1"/>
  <c r="F1000" i="3"/>
  <c r="E1000" i="3"/>
  <c r="G1000" i="3" s="1"/>
  <c r="E999" i="3"/>
  <c r="G999" i="3" s="1"/>
  <c r="F999" i="3" s="1"/>
  <c r="G998" i="3"/>
  <c r="F998" i="3"/>
  <c r="E997" i="3"/>
  <c r="G997" i="3" s="1"/>
  <c r="F997" i="3" s="1"/>
  <c r="G996" i="3"/>
  <c r="F996" i="3" s="1"/>
  <c r="E996" i="3"/>
  <c r="E995" i="3"/>
  <c r="G995" i="3" s="1"/>
  <c r="F995" i="3" s="1"/>
  <c r="G994" i="3"/>
  <c r="F994" i="3" s="1"/>
  <c r="E994" i="3"/>
  <c r="G993" i="3"/>
  <c r="F993" i="3"/>
  <c r="F992" i="3"/>
  <c r="E992" i="3"/>
  <c r="G992" i="3" s="1"/>
  <c r="E991" i="3"/>
  <c r="G991" i="3" s="1"/>
  <c r="F991" i="3" s="1"/>
  <c r="F990" i="3"/>
  <c r="E990" i="3"/>
  <c r="G990" i="3" s="1"/>
  <c r="E989" i="3"/>
  <c r="G989" i="3" s="1"/>
  <c r="F989" i="3" s="1"/>
  <c r="G988" i="3"/>
  <c r="F988" i="3"/>
  <c r="E987" i="3"/>
  <c r="G987" i="3" s="1"/>
  <c r="F987" i="3" s="1"/>
  <c r="G986" i="3"/>
  <c r="F986" i="3" s="1"/>
  <c r="E986" i="3"/>
  <c r="E985" i="3"/>
  <c r="G985" i="3" s="1"/>
  <c r="F985" i="3" s="1"/>
  <c r="G984" i="3"/>
  <c r="F984" i="3" s="1"/>
  <c r="E984" i="3"/>
  <c r="G983" i="3"/>
  <c r="F983" i="3"/>
  <c r="F982" i="3"/>
  <c r="E982" i="3"/>
  <c r="G982" i="3" s="1"/>
  <c r="E981" i="3"/>
  <c r="G981" i="3" s="1"/>
  <c r="F981" i="3" s="1"/>
  <c r="F980" i="3"/>
  <c r="E980" i="3"/>
  <c r="G980" i="3" s="1"/>
  <c r="E979" i="3"/>
  <c r="G979" i="3" s="1"/>
  <c r="F979" i="3" s="1"/>
  <c r="G978" i="3"/>
  <c r="F978" i="3"/>
  <c r="E977" i="3"/>
  <c r="G977" i="3" s="1"/>
  <c r="F977" i="3" s="1"/>
  <c r="G976" i="3"/>
  <c r="F976" i="3" s="1"/>
  <c r="E976" i="3"/>
  <c r="E975" i="3"/>
  <c r="G975" i="3" s="1"/>
  <c r="F975" i="3" s="1"/>
  <c r="G974" i="3"/>
  <c r="F974" i="3" s="1"/>
  <c r="E974" i="3"/>
  <c r="G973" i="3"/>
  <c r="F973" i="3"/>
  <c r="F972" i="3"/>
  <c r="E972" i="3"/>
  <c r="G972" i="3" s="1"/>
  <c r="E971" i="3"/>
  <c r="G971" i="3" s="1"/>
  <c r="F971" i="3" s="1"/>
  <c r="F970" i="3"/>
  <c r="E970" i="3"/>
  <c r="G970" i="3" s="1"/>
  <c r="G969" i="3"/>
  <c r="F969" i="3" s="1"/>
  <c r="E968" i="3"/>
  <c r="G968" i="3" s="1"/>
  <c r="F968" i="3" s="1"/>
  <c r="E967" i="3"/>
  <c r="G967" i="3" s="1"/>
  <c r="F967" i="3" s="1"/>
  <c r="E966" i="3"/>
  <c r="G966" i="3" s="1"/>
  <c r="F966" i="3" s="1"/>
  <c r="G965" i="3"/>
  <c r="F965" i="3"/>
  <c r="E964" i="3"/>
  <c r="G964" i="3" s="1"/>
  <c r="F964" i="3" s="1"/>
  <c r="E963" i="3"/>
  <c r="G963" i="3" s="1"/>
  <c r="F963" i="3" s="1"/>
  <c r="E962" i="3"/>
  <c r="G962" i="3" s="1"/>
  <c r="F962" i="3" s="1"/>
  <c r="G961" i="3"/>
  <c r="F961" i="3" s="1"/>
  <c r="G960" i="3"/>
  <c r="F960" i="3" s="1"/>
  <c r="E960" i="3"/>
  <c r="E959" i="3"/>
  <c r="G959" i="3" s="1"/>
  <c r="F959" i="3" s="1"/>
  <c r="G958" i="3"/>
  <c r="F958" i="3" s="1"/>
  <c r="E958" i="3"/>
  <c r="G957" i="3"/>
  <c r="F957" i="3"/>
  <c r="F956" i="3"/>
  <c r="E956" i="3"/>
  <c r="G956" i="3" s="1"/>
  <c r="E955" i="3"/>
  <c r="G955" i="3" s="1"/>
  <c r="F955" i="3" s="1"/>
  <c r="F954" i="3"/>
  <c r="E954" i="3"/>
  <c r="G954" i="3" s="1"/>
  <c r="G953" i="3"/>
  <c r="F953" i="3" s="1"/>
  <c r="E952" i="3"/>
  <c r="G952" i="3" s="1"/>
  <c r="F952" i="3" s="1"/>
  <c r="E951" i="3"/>
  <c r="G951" i="3" s="1"/>
  <c r="F951" i="3" s="1"/>
  <c r="E950" i="3"/>
  <c r="G950" i="3" s="1"/>
  <c r="F950" i="3" s="1"/>
  <c r="G949" i="3"/>
  <c r="F949" i="3"/>
  <c r="E948" i="3"/>
  <c r="G948" i="3" s="1"/>
  <c r="F948" i="3" s="1"/>
  <c r="E947" i="3"/>
  <c r="G947" i="3" s="1"/>
  <c r="F947" i="3" s="1"/>
  <c r="E946" i="3"/>
  <c r="G946" i="3" s="1"/>
  <c r="F946" i="3" s="1"/>
  <c r="G945" i="3"/>
  <c r="F945" i="3" s="1"/>
  <c r="G944" i="3"/>
  <c r="F944" i="3" s="1"/>
  <c r="E944" i="3"/>
  <c r="E943" i="3"/>
  <c r="G943" i="3" s="1"/>
  <c r="F943" i="3" s="1"/>
  <c r="G942" i="3"/>
  <c r="F942" i="3" s="1"/>
  <c r="E942" i="3"/>
  <c r="G941" i="3"/>
  <c r="F941" i="3"/>
  <c r="F940" i="3"/>
  <c r="E940" i="3"/>
  <c r="G940" i="3" s="1"/>
  <c r="E939" i="3"/>
  <c r="G939" i="3" s="1"/>
  <c r="F939" i="3" s="1"/>
  <c r="F938" i="3"/>
  <c r="E938" i="3"/>
  <c r="G938" i="3" s="1"/>
  <c r="E937" i="3"/>
  <c r="G937" i="3" s="1"/>
  <c r="F937" i="3" s="1"/>
  <c r="G936" i="3"/>
  <c r="F936" i="3"/>
  <c r="E935" i="3"/>
  <c r="G935" i="3" s="1"/>
  <c r="F935" i="3" s="1"/>
  <c r="G934" i="3"/>
  <c r="F934" i="3" s="1"/>
  <c r="E933" i="3"/>
  <c r="G933" i="3" s="1"/>
  <c r="F933" i="3" s="1"/>
  <c r="E932" i="3"/>
  <c r="G932" i="3" s="1"/>
  <c r="F932" i="3" s="1"/>
  <c r="E931" i="3"/>
  <c r="G931" i="3" s="1"/>
  <c r="F931" i="3" s="1"/>
  <c r="E930" i="3"/>
  <c r="G930" i="3" s="1"/>
  <c r="F930" i="3" s="1"/>
  <c r="E929" i="3"/>
  <c r="G929" i="3" s="1"/>
  <c r="F929" i="3" s="1"/>
  <c r="E928" i="3"/>
  <c r="G928" i="3" s="1"/>
  <c r="F928" i="3" s="1"/>
  <c r="G927" i="3"/>
  <c r="F927" i="3" s="1"/>
  <c r="G926" i="3"/>
  <c r="F926" i="3" s="1"/>
  <c r="E926" i="3"/>
  <c r="E925" i="3"/>
  <c r="G925" i="3" s="1"/>
  <c r="F925" i="3" s="1"/>
  <c r="G924" i="3"/>
  <c r="F924" i="3" s="1"/>
  <c r="E923" i="3"/>
  <c r="G923" i="3" s="1"/>
  <c r="F923" i="3" s="1"/>
  <c r="E922" i="3"/>
  <c r="G922" i="3" s="1"/>
  <c r="F922" i="3" s="1"/>
  <c r="E921" i="3"/>
  <c r="G921" i="3" s="1"/>
  <c r="F921" i="3" s="1"/>
  <c r="G920" i="3"/>
  <c r="F920" i="3"/>
  <c r="E919" i="3"/>
  <c r="G919" i="3" s="1"/>
  <c r="F919" i="3" s="1"/>
  <c r="E918" i="3"/>
  <c r="G918" i="3" s="1"/>
  <c r="F918" i="3" s="1"/>
  <c r="G917" i="3"/>
  <c r="F917" i="3"/>
  <c r="E916" i="3"/>
  <c r="G916" i="3" s="1"/>
  <c r="F916" i="3" s="1"/>
  <c r="E915" i="3"/>
  <c r="G915" i="3" s="1"/>
  <c r="F915" i="3" s="1"/>
  <c r="E914" i="3"/>
  <c r="G914" i="3" s="1"/>
  <c r="F914" i="3" s="1"/>
  <c r="E913" i="3"/>
  <c r="G913" i="3" s="1"/>
  <c r="F913" i="3" s="1"/>
  <c r="E912" i="3"/>
  <c r="G912" i="3" s="1"/>
  <c r="F912" i="3" s="1"/>
  <c r="E911" i="3"/>
  <c r="G911" i="3" s="1"/>
  <c r="F911" i="3" s="1"/>
  <c r="E910" i="3"/>
  <c r="G910" i="3" s="1"/>
  <c r="F910" i="3" s="1"/>
  <c r="E909" i="3"/>
  <c r="G909" i="3" s="1"/>
  <c r="F909" i="3" s="1"/>
  <c r="E908" i="3"/>
  <c r="G908" i="3" s="1"/>
  <c r="F908" i="3" s="1"/>
  <c r="E907" i="3"/>
  <c r="G907" i="3" s="1"/>
  <c r="F907" i="3" s="1"/>
  <c r="E906" i="3"/>
  <c r="G906" i="3" s="1"/>
  <c r="F906" i="3" s="1"/>
  <c r="E905" i="3"/>
  <c r="G905" i="3" s="1"/>
  <c r="F905" i="3" s="1"/>
  <c r="E904" i="3"/>
  <c r="G904" i="3" s="1"/>
  <c r="F904" i="3" s="1"/>
  <c r="E903" i="3"/>
  <c r="G903" i="3" s="1"/>
  <c r="F903" i="3" s="1"/>
  <c r="E902" i="3"/>
  <c r="G902" i="3" s="1"/>
  <c r="F902" i="3" s="1"/>
  <c r="E901" i="3"/>
  <c r="G901" i="3" s="1"/>
  <c r="F901" i="3" s="1"/>
  <c r="E900" i="3"/>
  <c r="G900" i="3" s="1"/>
  <c r="F900" i="3" s="1"/>
  <c r="E899" i="3"/>
  <c r="G899" i="3" s="1"/>
  <c r="F899" i="3" s="1"/>
  <c r="E898" i="3"/>
  <c r="G898" i="3" s="1"/>
  <c r="F898" i="3" s="1"/>
  <c r="E897" i="3"/>
  <c r="G897" i="3" s="1"/>
  <c r="F897" i="3" s="1"/>
  <c r="E896" i="3"/>
  <c r="G896" i="3" s="1"/>
  <c r="F896" i="3" s="1"/>
  <c r="E895" i="3"/>
  <c r="G895" i="3" s="1"/>
  <c r="F895" i="3" s="1"/>
  <c r="G894" i="3"/>
  <c r="F894" i="3"/>
  <c r="E893" i="3"/>
  <c r="G893" i="3" s="1"/>
  <c r="F893" i="3" s="1"/>
  <c r="E892" i="3"/>
  <c r="G892" i="3" s="1"/>
  <c r="F892" i="3" s="1"/>
  <c r="G891" i="3"/>
  <c r="F891" i="3"/>
  <c r="E890" i="3"/>
  <c r="G890" i="3" s="1"/>
  <c r="F890" i="3" s="1"/>
  <c r="E889" i="3"/>
  <c r="G889" i="3" s="1"/>
  <c r="F889" i="3" s="1"/>
  <c r="G888" i="3"/>
  <c r="F888" i="3"/>
  <c r="E887" i="3"/>
  <c r="G887" i="3" s="1"/>
  <c r="F887" i="3" s="1"/>
  <c r="E886" i="3"/>
  <c r="G886" i="3" s="1"/>
  <c r="F886" i="3" s="1"/>
  <c r="E885" i="3"/>
  <c r="G885" i="3" s="1"/>
  <c r="F885" i="3" s="1"/>
  <c r="E884" i="3"/>
  <c r="G884" i="3" s="1"/>
  <c r="F884" i="3" s="1"/>
  <c r="E883" i="3"/>
  <c r="G883" i="3" s="1"/>
  <c r="F883" i="3" s="1"/>
  <c r="G882" i="3"/>
  <c r="F882" i="3" s="1"/>
  <c r="G881" i="3"/>
  <c r="F881" i="3" s="1"/>
  <c r="E881" i="3"/>
  <c r="E880" i="3"/>
  <c r="G880" i="3" s="1"/>
  <c r="F880" i="3" s="1"/>
  <c r="G879" i="3"/>
  <c r="F879" i="3" s="1"/>
  <c r="E878" i="3"/>
  <c r="G878" i="3" s="1"/>
  <c r="F878" i="3" s="1"/>
  <c r="E877" i="3"/>
  <c r="G877" i="3" s="1"/>
  <c r="F877" i="3" s="1"/>
  <c r="G876" i="3"/>
  <c r="F876" i="3" s="1"/>
  <c r="G875" i="3"/>
  <c r="F875" i="3" s="1"/>
  <c r="E875" i="3"/>
  <c r="E874" i="3"/>
  <c r="G874" i="3" s="1"/>
  <c r="F874" i="3" s="1"/>
  <c r="G873" i="3"/>
  <c r="F873" i="3" s="1"/>
  <c r="E872" i="3"/>
  <c r="G872" i="3" s="1"/>
  <c r="F872" i="3" s="1"/>
  <c r="E871" i="3"/>
  <c r="G871" i="3" s="1"/>
  <c r="F871" i="3" s="1"/>
  <c r="G870" i="3"/>
  <c r="F870" i="3" s="1"/>
  <c r="G869" i="3"/>
  <c r="F869" i="3" s="1"/>
  <c r="E869" i="3"/>
  <c r="E868" i="3"/>
  <c r="G868" i="3" s="1"/>
  <c r="F868" i="3" s="1"/>
  <c r="G867" i="3"/>
  <c r="F867" i="3" s="1"/>
  <c r="E866" i="3"/>
  <c r="G866" i="3" s="1"/>
  <c r="F866" i="3" s="1"/>
  <c r="E865" i="3"/>
  <c r="G865" i="3" s="1"/>
  <c r="F865" i="3" s="1"/>
  <c r="G864" i="3"/>
  <c r="F864" i="3" s="1"/>
  <c r="G863" i="3"/>
  <c r="F863" i="3" s="1"/>
  <c r="E863" i="3"/>
  <c r="E862" i="3"/>
  <c r="G862" i="3" s="1"/>
  <c r="F862" i="3" s="1"/>
  <c r="G861" i="3"/>
  <c r="F861" i="3" s="1"/>
  <c r="E860" i="3"/>
  <c r="G860" i="3" s="1"/>
  <c r="F860" i="3" s="1"/>
  <c r="E859" i="3"/>
  <c r="G859" i="3" s="1"/>
  <c r="F859" i="3" s="1"/>
  <c r="G858" i="3"/>
  <c r="F858" i="3" s="1"/>
  <c r="G857" i="3"/>
  <c r="F857" i="3" s="1"/>
  <c r="E857" i="3"/>
  <c r="E856" i="3"/>
  <c r="G856" i="3" s="1"/>
  <c r="F856" i="3" s="1"/>
  <c r="G855" i="3"/>
  <c r="F855" i="3" s="1"/>
  <c r="E855" i="3"/>
  <c r="E854" i="3"/>
  <c r="G854" i="3" s="1"/>
  <c r="F854" i="3" s="1"/>
  <c r="G853" i="3"/>
  <c r="F853" i="3" s="1"/>
  <c r="E853" i="3"/>
  <c r="G852" i="3"/>
  <c r="F852" i="3"/>
  <c r="F851" i="3"/>
  <c r="E851" i="3"/>
  <c r="G851" i="3" s="1"/>
  <c r="E850" i="3"/>
  <c r="G850" i="3" s="1"/>
  <c r="F850" i="3" s="1"/>
  <c r="G849" i="3"/>
  <c r="F849" i="3"/>
  <c r="E848" i="3"/>
  <c r="G848" i="3" s="1"/>
  <c r="F848" i="3" s="1"/>
  <c r="G847" i="3"/>
  <c r="F847" i="3" s="1"/>
  <c r="E847" i="3"/>
  <c r="G846" i="3"/>
  <c r="F846" i="3"/>
  <c r="F845" i="3"/>
  <c r="E845" i="3"/>
  <c r="G845" i="3" s="1"/>
  <c r="E844" i="3"/>
  <c r="G844" i="3" s="1"/>
  <c r="F844" i="3" s="1"/>
  <c r="G843" i="3"/>
  <c r="F843" i="3"/>
  <c r="E842" i="3"/>
  <c r="G842" i="3" s="1"/>
  <c r="F842" i="3" s="1"/>
  <c r="E841" i="3"/>
  <c r="G841" i="3" s="1"/>
  <c r="F841" i="3" s="1"/>
  <c r="G840" i="3"/>
  <c r="F840" i="3"/>
  <c r="E839" i="3"/>
  <c r="G839" i="3" s="1"/>
  <c r="F839" i="3" s="1"/>
  <c r="E838" i="3"/>
  <c r="G838" i="3" s="1"/>
  <c r="F838" i="3" s="1"/>
  <c r="G837" i="3"/>
  <c r="F837" i="3"/>
  <c r="E836" i="3"/>
  <c r="G836" i="3" s="1"/>
  <c r="F836" i="3" s="1"/>
  <c r="E835" i="3"/>
  <c r="G835" i="3" s="1"/>
  <c r="F835" i="3" s="1"/>
  <c r="G834" i="3"/>
  <c r="F834" i="3"/>
  <c r="G833" i="3"/>
  <c r="F833" i="3"/>
  <c r="E832" i="3"/>
  <c r="G832" i="3" s="1"/>
  <c r="F832" i="3" s="1"/>
  <c r="E831" i="3"/>
  <c r="G831" i="3" s="1"/>
  <c r="F831" i="3" s="1"/>
  <c r="E830" i="3"/>
  <c r="G830" i="3" s="1"/>
  <c r="F830" i="3" s="1"/>
  <c r="G829" i="3"/>
  <c r="F829" i="3" s="1"/>
  <c r="E828" i="3"/>
  <c r="G828" i="3" s="1"/>
  <c r="F828" i="3" s="1"/>
  <c r="E827" i="3"/>
  <c r="G827" i="3" s="1"/>
  <c r="F827" i="3" s="1"/>
  <c r="E826" i="3"/>
  <c r="G826" i="3" s="1"/>
  <c r="F826" i="3" s="1"/>
  <c r="E825" i="3"/>
  <c r="G825" i="3" s="1"/>
  <c r="F825" i="3" s="1"/>
  <c r="G824" i="3"/>
  <c r="F824" i="3" s="1"/>
  <c r="E823" i="3"/>
  <c r="G823" i="3" s="1"/>
  <c r="F823" i="3" s="1"/>
  <c r="E822" i="3"/>
  <c r="G822" i="3" s="1"/>
  <c r="F822" i="3" s="1"/>
  <c r="E821" i="3"/>
  <c r="G821" i="3" s="1"/>
  <c r="F821" i="3" s="1"/>
  <c r="G820" i="3"/>
  <c r="F820" i="3"/>
  <c r="E819" i="3"/>
  <c r="G819" i="3" s="1"/>
  <c r="F819" i="3" s="1"/>
  <c r="E818" i="3"/>
  <c r="G818" i="3" s="1"/>
  <c r="F818" i="3" s="1"/>
  <c r="E817" i="3"/>
  <c r="G817" i="3" s="1"/>
  <c r="F817" i="3" s="1"/>
  <c r="G816" i="3"/>
  <c r="F816" i="3" s="1"/>
  <c r="E815" i="3"/>
  <c r="G815" i="3" s="1"/>
  <c r="F815" i="3" s="1"/>
  <c r="E814" i="3"/>
  <c r="G814" i="3" s="1"/>
  <c r="F814" i="3" s="1"/>
  <c r="E813" i="3"/>
  <c r="G813" i="3" s="1"/>
  <c r="F813" i="3" s="1"/>
  <c r="G812" i="3"/>
  <c r="F812" i="3"/>
  <c r="E811" i="3"/>
  <c r="G811" i="3" s="1"/>
  <c r="F811" i="3" s="1"/>
  <c r="E810" i="3"/>
  <c r="G810" i="3" s="1"/>
  <c r="F810" i="3" s="1"/>
  <c r="E809" i="3"/>
  <c r="G809" i="3" s="1"/>
  <c r="F809" i="3" s="1"/>
  <c r="G808" i="3"/>
  <c r="F808" i="3" s="1"/>
  <c r="E807" i="3"/>
  <c r="G807" i="3" s="1"/>
  <c r="F807" i="3" s="1"/>
  <c r="E806" i="3"/>
  <c r="G806" i="3" s="1"/>
  <c r="F806" i="3" s="1"/>
  <c r="E805" i="3"/>
  <c r="G805" i="3" s="1"/>
  <c r="F805" i="3" s="1"/>
  <c r="G804" i="3"/>
  <c r="F804" i="3"/>
  <c r="E803" i="3"/>
  <c r="G803" i="3" s="1"/>
  <c r="F803" i="3" s="1"/>
  <c r="E802" i="3"/>
  <c r="G802" i="3" s="1"/>
  <c r="F802" i="3" s="1"/>
  <c r="E801" i="3"/>
  <c r="G801" i="3" s="1"/>
  <c r="F801" i="3" s="1"/>
  <c r="G800" i="3"/>
  <c r="F800" i="3" s="1"/>
  <c r="E799" i="3"/>
  <c r="G799" i="3" s="1"/>
  <c r="F799" i="3" s="1"/>
  <c r="E798" i="3"/>
  <c r="G798" i="3" s="1"/>
  <c r="F798" i="3" s="1"/>
  <c r="E797" i="3"/>
  <c r="G797" i="3" s="1"/>
  <c r="F797" i="3" s="1"/>
  <c r="G796" i="3"/>
  <c r="F796" i="3"/>
  <c r="E795" i="3"/>
  <c r="G795" i="3" s="1"/>
  <c r="F795" i="3" s="1"/>
  <c r="E794" i="3"/>
  <c r="G794" i="3" s="1"/>
  <c r="F794" i="3" s="1"/>
  <c r="E793" i="3"/>
  <c r="G793" i="3" s="1"/>
  <c r="F793" i="3" s="1"/>
  <c r="G792" i="3"/>
  <c r="F792" i="3" s="1"/>
  <c r="E791" i="3"/>
  <c r="G791" i="3" s="1"/>
  <c r="F791" i="3" s="1"/>
  <c r="E790" i="3"/>
  <c r="G790" i="3" s="1"/>
  <c r="F790" i="3" s="1"/>
  <c r="E789" i="3"/>
  <c r="G789" i="3" s="1"/>
  <c r="F789" i="3" s="1"/>
  <c r="G788" i="3"/>
  <c r="F788" i="3"/>
  <c r="E787" i="3"/>
  <c r="G787" i="3" s="1"/>
  <c r="F787" i="3" s="1"/>
  <c r="E786" i="3"/>
  <c r="G786" i="3" s="1"/>
  <c r="F786" i="3" s="1"/>
  <c r="E785" i="3"/>
  <c r="G785" i="3" s="1"/>
  <c r="F785" i="3" s="1"/>
  <c r="G784" i="3"/>
  <c r="F784" i="3" s="1"/>
  <c r="E783" i="3"/>
  <c r="G783" i="3" s="1"/>
  <c r="F783" i="3" s="1"/>
  <c r="E782" i="3"/>
  <c r="G782" i="3" s="1"/>
  <c r="F782" i="3" s="1"/>
  <c r="E781" i="3"/>
  <c r="G781" i="3" s="1"/>
  <c r="F781" i="3" s="1"/>
  <c r="G780" i="3"/>
  <c r="F780" i="3"/>
  <c r="E779" i="3"/>
  <c r="G779" i="3" s="1"/>
  <c r="F779" i="3" s="1"/>
  <c r="E778" i="3"/>
  <c r="G778" i="3" s="1"/>
  <c r="F778" i="3" s="1"/>
  <c r="E777" i="3"/>
  <c r="G777" i="3" s="1"/>
  <c r="F777" i="3" s="1"/>
  <c r="G776" i="3"/>
  <c r="F776" i="3" s="1"/>
  <c r="E775" i="3"/>
  <c r="G775" i="3" s="1"/>
  <c r="F775" i="3" s="1"/>
  <c r="E774" i="3"/>
  <c r="G774" i="3" s="1"/>
  <c r="F774" i="3" s="1"/>
  <c r="E773" i="3"/>
  <c r="G773" i="3" s="1"/>
  <c r="F773" i="3" s="1"/>
  <c r="G772" i="3"/>
  <c r="F772" i="3"/>
  <c r="E771" i="3"/>
  <c r="G771" i="3" s="1"/>
  <c r="F771" i="3" s="1"/>
  <c r="E770" i="3"/>
  <c r="G770" i="3" s="1"/>
  <c r="F770" i="3" s="1"/>
  <c r="E769" i="3"/>
  <c r="G769" i="3" s="1"/>
  <c r="F769" i="3" s="1"/>
  <c r="G768" i="3"/>
  <c r="F768" i="3" s="1"/>
  <c r="E767" i="3"/>
  <c r="G767" i="3" s="1"/>
  <c r="F767" i="3" s="1"/>
  <c r="E766" i="3"/>
  <c r="G766" i="3" s="1"/>
  <c r="F766" i="3" s="1"/>
  <c r="E765" i="3"/>
  <c r="G765" i="3" s="1"/>
  <c r="F765" i="3" s="1"/>
  <c r="G764" i="3"/>
  <c r="F764" i="3"/>
  <c r="E763" i="3"/>
  <c r="G763" i="3" s="1"/>
  <c r="F763" i="3" s="1"/>
  <c r="E762" i="3"/>
  <c r="G762" i="3" s="1"/>
  <c r="F762" i="3" s="1"/>
  <c r="E761" i="3"/>
  <c r="G761" i="3" s="1"/>
  <c r="F761" i="3" s="1"/>
  <c r="G760" i="3"/>
  <c r="F760" i="3" s="1"/>
  <c r="E759" i="3"/>
  <c r="G759" i="3" s="1"/>
  <c r="F759" i="3" s="1"/>
  <c r="E758" i="3"/>
  <c r="G758" i="3" s="1"/>
  <c r="F758" i="3" s="1"/>
  <c r="E757" i="3"/>
  <c r="G757" i="3" s="1"/>
  <c r="F757" i="3" s="1"/>
  <c r="G756" i="3"/>
  <c r="F756" i="3"/>
  <c r="E755" i="3"/>
  <c r="G755" i="3" s="1"/>
  <c r="F755" i="3" s="1"/>
  <c r="E754" i="3"/>
  <c r="G754" i="3" s="1"/>
  <c r="F754" i="3" s="1"/>
  <c r="E753" i="3"/>
  <c r="G753" i="3" s="1"/>
  <c r="F753" i="3" s="1"/>
  <c r="G752" i="3"/>
  <c r="F752" i="3" s="1"/>
  <c r="E751" i="3"/>
  <c r="G751" i="3" s="1"/>
  <c r="F751" i="3" s="1"/>
  <c r="E750" i="3"/>
  <c r="G750" i="3" s="1"/>
  <c r="F750" i="3" s="1"/>
  <c r="E749" i="3"/>
  <c r="G749" i="3" s="1"/>
  <c r="F749" i="3" s="1"/>
  <c r="G748" i="3"/>
  <c r="F748" i="3"/>
  <c r="E747" i="3"/>
  <c r="G747" i="3" s="1"/>
  <c r="F747" i="3" s="1"/>
  <c r="E746" i="3"/>
  <c r="G746" i="3" s="1"/>
  <c r="F746" i="3" s="1"/>
  <c r="E745" i="3"/>
  <c r="G745" i="3" s="1"/>
  <c r="F745" i="3" s="1"/>
  <c r="G744" i="3"/>
  <c r="F744" i="3" s="1"/>
  <c r="E743" i="3"/>
  <c r="G743" i="3" s="1"/>
  <c r="F743" i="3" s="1"/>
  <c r="E742" i="3"/>
  <c r="G742" i="3" s="1"/>
  <c r="F742" i="3" s="1"/>
  <c r="E741" i="3"/>
  <c r="G741" i="3" s="1"/>
  <c r="F741" i="3" s="1"/>
  <c r="G740" i="3"/>
  <c r="F740" i="3"/>
  <c r="E739" i="3"/>
  <c r="G739" i="3" s="1"/>
  <c r="F739" i="3" s="1"/>
  <c r="E738" i="3"/>
  <c r="G738" i="3" s="1"/>
  <c r="F738" i="3" s="1"/>
  <c r="E737" i="3"/>
  <c r="G737" i="3" s="1"/>
  <c r="F737" i="3" s="1"/>
  <c r="E736" i="3"/>
  <c r="G736" i="3" s="1"/>
  <c r="F736" i="3" s="1"/>
  <c r="G735" i="3"/>
  <c r="F735" i="3"/>
  <c r="E734" i="3"/>
  <c r="G734" i="3" s="1"/>
  <c r="F734" i="3" s="1"/>
  <c r="E733" i="3"/>
  <c r="G733" i="3" s="1"/>
  <c r="F733" i="3" s="1"/>
  <c r="E732" i="3"/>
  <c r="G732" i="3" s="1"/>
  <c r="F732" i="3" s="1"/>
  <c r="E731" i="3"/>
  <c r="G731" i="3" s="1"/>
  <c r="F731" i="3" s="1"/>
  <c r="G730" i="3"/>
  <c r="F730" i="3"/>
  <c r="E729" i="3"/>
  <c r="G729" i="3" s="1"/>
  <c r="F729" i="3" s="1"/>
  <c r="E728" i="3"/>
  <c r="G728" i="3" s="1"/>
  <c r="F728" i="3" s="1"/>
  <c r="E727" i="3"/>
  <c r="G727" i="3" s="1"/>
  <c r="F727" i="3" s="1"/>
  <c r="E726" i="3"/>
  <c r="G726" i="3" s="1"/>
  <c r="F726" i="3" s="1"/>
  <c r="G725" i="3"/>
  <c r="F725" i="3"/>
  <c r="E724" i="3"/>
  <c r="G724" i="3" s="1"/>
  <c r="F724" i="3" s="1"/>
  <c r="E723" i="3"/>
  <c r="G723" i="3" s="1"/>
  <c r="F723" i="3" s="1"/>
  <c r="E722" i="3"/>
  <c r="G722" i="3" s="1"/>
  <c r="F722" i="3" s="1"/>
  <c r="E721" i="3"/>
  <c r="G721" i="3" s="1"/>
  <c r="F721" i="3" s="1"/>
  <c r="G720" i="3"/>
  <c r="F720" i="3"/>
  <c r="E719" i="3"/>
  <c r="G719" i="3" s="1"/>
  <c r="F719" i="3" s="1"/>
  <c r="E718" i="3"/>
  <c r="G718" i="3" s="1"/>
  <c r="F718" i="3" s="1"/>
  <c r="E717" i="3"/>
  <c r="G717" i="3" s="1"/>
  <c r="F717" i="3" s="1"/>
  <c r="E716" i="3"/>
  <c r="G716" i="3" s="1"/>
  <c r="F716" i="3" s="1"/>
  <c r="G715" i="3"/>
  <c r="F715" i="3"/>
  <c r="E714" i="3"/>
  <c r="G714" i="3" s="1"/>
  <c r="F714" i="3" s="1"/>
  <c r="E713" i="3"/>
  <c r="G713" i="3" s="1"/>
  <c r="F713" i="3" s="1"/>
  <c r="E712" i="3"/>
  <c r="G712" i="3" s="1"/>
  <c r="F712" i="3" s="1"/>
  <c r="E711" i="3"/>
  <c r="G711" i="3" s="1"/>
  <c r="F711" i="3" s="1"/>
  <c r="E710" i="3"/>
  <c r="G710" i="3" s="1"/>
  <c r="F710" i="3" s="1"/>
  <c r="E709" i="3"/>
  <c r="G709" i="3" s="1"/>
  <c r="F709" i="3" s="1"/>
  <c r="E708" i="3"/>
  <c r="G708" i="3" s="1"/>
  <c r="F708" i="3" s="1"/>
  <c r="G707" i="3"/>
  <c r="F707" i="3" s="1"/>
  <c r="E706" i="3"/>
  <c r="G706" i="3" s="1"/>
  <c r="F706" i="3" s="1"/>
  <c r="E705" i="3"/>
  <c r="G705" i="3" s="1"/>
  <c r="F705" i="3" s="1"/>
  <c r="E704" i="3"/>
  <c r="G704" i="3" s="1"/>
  <c r="F704" i="3" s="1"/>
  <c r="E703" i="3"/>
  <c r="G703" i="3" s="1"/>
  <c r="F703" i="3" s="1"/>
  <c r="E702" i="3"/>
  <c r="G702" i="3" s="1"/>
  <c r="F702" i="3" s="1"/>
  <c r="E701" i="3"/>
  <c r="G701" i="3" s="1"/>
  <c r="F701" i="3" s="1"/>
  <c r="E700" i="3"/>
  <c r="G700" i="3" s="1"/>
  <c r="F700" i="3" s="1"/>
  <c r="G699" i="3"/>
  <c r="F699" i="3"/>
  <c r="E698" i="3"/>
  <c r="G698" i="3" s="1"/>
  <c r="F698" i="3" s="1"/>
  <c r="E697" i="3"/>
  <c r="G697" i="3" s="1"/>
  <c r="F697" i="3" s="1"/>
  <c r="E696" i="3"/>
  <c r="G696" i="3" s="1"/>
  <c r="F696" i="3" s="1"/>
  <c r="E695" i="3"/>
  <c r="G695" i="3" s="1"/>
  <c r="F695" i="3" s="1"/>
  <c r="E694" i="3"/>
  <c r="G694" i="3" s="1"/>
  <c r="F694" i="3" s="1"/>
  <c r="E693" i="3"/>
  <c r="G693" i="3" s="1"/>
  <c r="F693" i="3" s="1"/>
  <c r="E692" i="3"/>
  <c r="G692" i="3" s="1"/>
  <c r="F692" i="3" s="1"/>
  <c r="G691" i="3"/>
  <c r="F691" i="3" s="1"/>
  <c r="E690" i="3"/>
  <c r="G690" i="3" s="1"/>
  <c r="F690" i="3" s="1"/>
  <c r="E689" i="3"/>
  <c r="G689" i="3" s="1"/>
  <c r="F689" i="3" s="1"/>
  <c r="E688" i="3"/>
  <c r="G688" i="3" s="1"/>
  <c r="F688" i="3" s="1"/>
  <c r="E687" i="3"/>
  <c r="G687" i="3" s="1"/>
  <c r="F687" i="3" s="1"/>
  <c r="E686" i="3"/>
  <c r="G686" i="3" s="1"/>
  <c r="F686" i="3" s="1"/>
  <c r="E685" i="3"/>
  <c r="G685" i="3" s="1"/>
  <c r="F685" i="3" s="1"/>
  <c r="E684" i="3"/>
  <c r="G684" i="3" s="1"/>
  <c r="F684" i="3" s="1"/>
  <c r="G683" i="3"/>
  <c r="F683" i="3"/>
  <c r="E682" i="3"/>
  <c r="G682" i="3" s="1"/>
  <c r="F682" i="3" s="1"/>
  <c r="E681" i="3"/>
  <c r="G681" i="3" s="1"/>
  <c r="F681" i="3" s="1"/>
  <c r="E680" i="3"/>
  <c r="G680" i="3" s="1"/>
  <c r="F680" i="3" s="1"/>
  <c r="E679" i="3"/>
  <c r="G679" i="3" s="1"/>
  <c r="F679" i="3" s="1"/>
  <c r="E678" i="3"/>
  <c r="G678" i="3" s="1"/>
  <c r="F678" i="3" s="1"/>
  <c r="E677" i="3"/>
  <c r="G677" i="3" s="1"/>
  <c r="F677" i="3" s="1"/>
  <c r="E676" i="3"/>
  <c r="G676" i="3" s="1"/>
  <c r="F676" i="3" s="1"/>
  <c r="G675" i="3"/>
  <c r="F675" i="3" s="1"/>
  <c r="E674" i="3"/>
  <c r="G674" i="3" s="1"/>
  <c r="F674" i="3" s="1"/>
  <c r="E673" i="3"/>
  <c r="G673" i="3" s="1"/>
  <c r="F673" i="3" s="1"/>
  <c r="E672" i="3"/>
  <c r="G672" i="3" s="1"/>
  <c r="F672" i="3" s="1"/>
  <c r="E671" i="3"/>
  <c r="G671" i="3" s="1"/>
  <c r="F671" i="3" s="1"/>
  <c r="E670" i="3"/>
  <c r="G670" i="3" s="1"/>
  <c r="F670" i="3" s="1"/>
  <c r="E669" i="3"/>
  <c r="G669" i="3" s="1"/>
  <c r="F669" i="3" s="1"/>
  <c r="E668" i="3"/>
  <c r="G668" i="3" s="1"/>
  <c r="F668" i="3" s="1"/>
  <c r="G667" i="3"/>
  <c r="F667" i="3"/>
  <c r="E666" i="3"/>
  <c r="G666" i="3" s="1"/>
  <c r="F666" i="3" s="1"/>
  <c r="E665" i="3"/>
  <c r="G665" i="3" s="1"/>
  <c r="F665" i="3" s="1"/>
  <c r="E664" i="3"/>
  <c r="G664" i="3" s="1"/>
  <c r="F664" i="3" s="1"/>
  <c r="E663" i="3"/>
  <c r="G663" i="3" s="1"/>
  <c r="F663" i="3" s="1"/>
  <c r="E662" i="3"/>
  <c r="G662" i="3" s="1"/>
  <c r="F662" i="3" s="1"/>
  <c r="E661" i="3"/>
  <c r="G661" i="3" s="1"/>
  <c r="F661" i="3" s="1"/>
  <c r="E660" i="3"/>
  <c r="G660" i="3" s="1"/>
  <c r="F660" i="3" s="1"/>
  <c r="G659" i="3"/>
  <c r="F659" i="3" s="1"/>
  <c r="E658" i="3"/>
  <c r="G658" i="3" s="1"/>
  <c r="F658" i="3" s="1"/>
  <c r="E657" i="3"/>
  <c r="G657" i="3" s="1"/>
  <c r="F657" i="3" s="1"/>
  <c r="E656" i="3"/>
  <c r="G656" i="3" s="1"/>
  <c r="F656" i="3" s="1"/>
  <c r="E655" i="3"/>
  <c r="G655" i="3" s="1"/>
  <c r="F655" i="3" s="1"/>
  <c r="E654" i="3"/>
  <c r="G654" i="3" s="1"/>
  <c r="F654" i="3" s="1"/>
  <c r="E653" i="3"/>
  <c r="G653" i="3" s="1"/>
  <c r="F653" i="3" s="1"/>
  <c r="E652" i="3"/>
  <c r="G652" i="3" s="1"/>
  <c r="F652" i="3" s="1"/>
  <c r="G651" i="3"/>
  <c r="F651" i="3"/>
  <c r="E650" i="3"/>
  <c r="G650" i="3" s="1"/>
  <c r="F650" i="3" s="1"/>
  <c r="E649" i="3"/>
  <c r="G649" i="3" s="1"/>
  <c r="F649" i="3" s="1"/>
  <c r="E648" i="3"/>
  <c r="G648" i="3" s="1"/>
  <c r="F648" i="3" s="1"/>
  <c r="E647" i="3"/>
  <c r="G647" i="3" s="1"/>
  <c r="F647" i="3" s="1"/>
  <c r="E646" i="3"/>
  <c r="G646" i="3" s="1"/>
  <c r="F646" i="3" s="1"/>
  <c r="E645" i="3"/>
  <c r="G645" i="3" s="1"/>
  <c r="F645" i="3" s="1"/>
  <c r="E644" i="3"/>
  <c r="G644" i="3" s="1"/>
  <c r="F644" i="3" s="1"/>
  <c r="G643" i="3"/>
  <c r="F643" i="3" s="1"/>
  <c r="E642" i="3"/>
  <c r="G642" i="3" s="1"/>
  <c r="F642" i="3" s="1"/>
  <c r="E641" i="3"/>
  <c r="G641" i="3" s="1"/>
  <c r="F641" i="3" s="1"/>
  <c r="E640" i="3"/>
  <c r="G640" i="3" s="1"/>
  <c r="F640" i="3" s="1"/>
  <c r="E639" i="3"/>
  <c r="G639" i="3" s="1"/>
  <c r="F639" i="3" s="1"/>
  <c r="E638" i="3"/>
  <c r="G638" i="3" s="1"/>
  <c r="F638" i="3" s="1"/>
  <c r="E637" i="3"/>
  <c r="G637" i="3" s="1"/>
  <c r="F637" i="3" s="1"/>
  <c r="E636" i="3"/>
  <c r="G636" i="3" s="1"/>
  <c r="F636" i="3" s="1"/>
  <c r="G635" i="3"/>
  <c r="F635" i="3"/>
  <c r="E634" i="3"/>
  <c r="G634" i="3" s="1"/>
  <c r="F634" i="3" s="1"/>
  <c r="E633" i="3"/>
  <c r="G633" i="3" s="1"/>
  <c r="F633" i="3" s="1"/>
  <c r="E632" i="3"/>
  <c r="G632" i="3" s="1"/>
  <c r="F632" i="3" s="1"/>
  <c r="E631" i="3"/>
  <c r="G631" i="3" s="1"/>
  <c r="F631" i="3" s="1"/>
  <c r="E630" i="3"/>
  <c r="G630" i="3" s="1"/>
  <c r="F630" i="3" s="1"/>
  <c r="E629" i="3"/>
  <c r="G629" i="3" s="1"/>
  <c r="F629" i="3" s="1"/>
  <c r="E628" i="3"/>
  <c r="G628" i="3" s="1"/>
  <c r="F628" i="3" s="1"/>
  <c r="G627" i="3"/>
  <c r="F627" i="3" s="1"/>
  <c r="E626" i="3"/>
  <c r="G626" i="3" s="1"/>
  <c r="F626" i="3" s="1"/>
  <c r="E625" i="3"/>
  <c r="G625" i="3" s="1"/>
  <c r="F625" i="3" s="1"/>
  <c r="E624" i="3"/>
  <c r="G624" i="3" s="1"/>
  <c r="F624" i="3" s="1"/>
  <c r="E623" i="3"/>
  <c r="G623" i="3" s="1"/>
  <c r="F623" i="3" s="1"/>
  <c r="E622" i="3"/>
  <c r="G622" i="3" s="1"/>
  <c r="F622" i="3" s="1"/>
  <c r="E621" i="3"/>
  <c r="G621" i="3" s="1"/>
  <c r="F621" i="3" s="1"/>
  <c r="E620" i="3"/>
  <c r="G620" i="3" s="1"/>
  <c r="F620" i="3" s="1"/>
  <c r="G619" i="3"/>
  <c r="F619" i="3"/>
  <c r="E618" i="3"/>
  <c r="G618" i="3" s="1"/>
  <c r="F618" i="3" s="1"/>
  <c r="E617" i="3"/>
  <c r="G617" i="3" s="1"/>
  <c r="F617" i="3" s="1"/>
  <c r="E616" i="3"/>
  <c r="G616" i="3" s="1"/>
  <c r="F616" i="3" s="1"/>
  <c r="E615" i="3"/>
  <c r="G615" i="3" s="1"/>
  <c r="F615" i="3" s="1"/>
  <c r="E614" i="3"/>
  <c r="G614" i="3" s="1"/>
  <c r="F614" i="3" s="1"/>
  <c r="E613" i="3"/>
  <c r="G613" i="3" s="1"/>
  <c r="F613" i="3" s="1"/>
  <c r="E612" i="3"/>
  <c r="G612" i="3" s="1"/>
  <c r="F612" i="3" s="1"/>
  <c r="G611" i="3"/>
  <c r="F611" i="3" s="1"/>
  <c r="E610" i="3"/>
  <c r="G610" i="3" s="1"/>
  <c r="F610" i="3" s="1"/>
  <c r="E609" i="3"/>
  <c r="G609" i="3" s="1"/>
  <c r="F609" i="3" s="1"/>
  <c r="E608" i="3"/>
  <c r="G608" i="3" s="1"/>
  <c r="F608" i="3" s="1"/>
  <c r="E607" i="3"/>
  <c r="G607" i="3" s="1"/>
  <c r="F607" i="3" s="1"/>
  <c r="E606" i="3"/>
  <c r="G606" i="3" s="1"/>
  <c r="F606" i="3" s="1"/>
  <c r="E605" i="3"/>
  <c r="G605" i="3" s="1"/>
  <c r="F605" i="3" s="1"/>
  <c r="E604" i="3"/>
  <c r="G604" i="3" s="1"/>
  <c r="F604" i="3" s="1"/>
  <c r="G603" i="3"/>
  <c r="F603" i="3"/>
  <c r="E602" i="3"/>
  <c r="G602" i="3" s="1"/>
  <c r="F602" i="3" s="1"/>
  <c r="E601" i="3"/>
  <c r="G601" i="3" s="1"/>
  <c r="F601" i="3" s="1"/>
  <c r="E600" i="3"/>
  <c r="G600" i="3" s="1"/>
  <c r="F600" i="3" s="1"/>
  <c r="E599" i="3"/>
  <c r="G599" i="3" s="1"/>
  <c r="F599" i="3" s="1"/>
  <c r="E598" i="3"/>
  <c r="G598" i="3" s="1"/>
  <c r="F598" i="3" s="1"/>
  <c r="E597" i="3"/>
  <c r="G597" i="3" s="1"/>
  <c r="F597" i="3" s="1"/>
  <c r="E596" i="3"/>
  <c r="G596" i="3" s="1"/>
  <c r="F596" i="3" s="1"/>
  <c r="G595" i="3"/>
  <c r="F595" i="3" s="1"/>
  <c r="E594" i="3"/>
  <c r="G594" i="3" s="1"/>
  <c r="F594" i="3" s="1"/>
  <c r="E593" i="3"/>
  <c r="G593" i="3" s="1"/>
  <c r="F593" i="3" s="1"/>
  <c r="E592" i="3"/>
  <c r="G592" i="3" s="1"/>
  <c r="F592" i="3" s="1"/>
  <c r="E591" i="3"/>
  <c r="G591" i="3" s="1"/>
  <c r="F591" i="3" s="1"/>
  <c r="E590" i="3"/>
  <c r="G590" i="3" s="1"/>
  <c r="F590" i="3" s="1"/>
  <c r="E589" i="3"/>
  <c r="G589" i="3" s="1"/>
  <c r="F589" i="3" s="1"/>
  <c r="E588" i="3"/>
  <c r="G588" i="3" s="1"/>
  <c r="F588" i="3" s="1"/>
  <c r="G587" i="3"/>
  <c r="F587" i="3"/>
  <c r="E586" i="3"/>
  <c r="G586" i="3" s="1"/>
  <c r="F586" i="3" s="1"/>
  <c r="E585" i="3"/>
  <c r="G585" i="3" s="1"/>
  <c r="F585" i="3" s="1"/>
  <c r="E584" i="3"/>
  <c r="G584" i="3" s="1"/>
  <c r="F584" i="3" s="1"/>
  <c r="E583" i="3"/>
  <c r="G583" i="3" s="1"/>
  <c r="F583" i="3" s="1"/>
  <c r="E582" i="3"/>
  <c r="G582" i="3" s="1"/>
  <c r="F582" i="3" s="1"/>
  <c r="E581" i="3"/>
  <c r="G581" i="3" s="1"/>
  <c r="F581" i="3" s="1"/>
  <c r="E580" i="3"/>
  <c r="G580" i="3" s="1"/>
  <c r="F580" i="3" s="1"/>
  <c r="G579" i="3"/>
  <c r="F579" i="3" s="1"/>
  <c r="E578" i="3"/>
  <c r="G578" i="3" s="1"/>
  <c r="F578" i="3" s="1"/>
  <c r="E577" i="3"/>
  <c r="G577" i="3" s="1"/>
  <c r="F577" i="3" s="1"/>
  <c r="E576" i="3"/>
  <c r="G576" i="3" s="1"/>
  <c r="F576" i="3" s="1"/>
  <c r="E575" i="3"/>
  <c r="G575" i="3" s="1"/>
  <c r="F575" i="3" s="1"/>
  <c r="E574" i="3"/>
  <c r="G574" i="3" s="1"/>
  <c r="F574" i="3" s="1"/>
  <c r="E573" i="3"/>
  <c r="G573" i="3" s="1"/>
  <c r="F573" i="3" s="1"/>
  <c r="E572" i="3"/>
  <c r="G572" i="3" s="1"/>
  <c r="F572" i="3" s="1"/>
  <c r="G571" i="3"/>
  <c r="F571" i="3"/>
  <c r="E570" i="3"/>
  <c r="G570" i="3" s="1"/>
  <c r="F570" i="3" s="1"/>
  <c r="E569" i="3"/>
  <c r="G569" i="3" s="1"/>
  <c r="F569" i="3" s="1"/>
  <c r="E568" i="3"/>
  <c r="G568" i="3" s="1"/>
  <c r="F568" i="3" s="1"/>
  <c r="E567" i="3"/>
  <c r="G567" i="3" s="1"/>
  <c r="F567" i="3" s="1"/>
  <c r="E566" i="3"/>
  <c r="G566" i="3" s="1"/>
  <c r="F566" i="3" s="1"/>
  <c r="E565" i="3"/>
  <c r="G565" i="3" s="1"/>
  <c r="F565" i="3" s="1"/>
  <c r="E564" i="3"/>
  <c r="G564" i="3" s="1"/>
  <c r="F564" i="3" s="1"/>
  <c r="G563" i="3"/>
  <c r="F563" i="3" s="1"/>
  <c r="E562" i="3"/>
  <c r="G562" i="3" s="1"/>
  <c r="F562" i="3" s="1"/>
  <c r="E561" i="3"/>
  <c r="G561" i="3" s="1"/>
  <c r="F561" i="3" s="1"/>
  <c r="E560" i="3"/>
  <c r="G560" i="3" s="1"/>
  <c r="F560" i="3" s="1"/>
  <c r="E559" i="3"/>
  <c r="G559" i="3" s="1"/>
  <c r="F559" i="3" s="1"/>
  <c r="E558" i="3"/>
  <c r="G558" i="3" s="1"/>
  <c r="F558" i="3" s="1"/>
  <c r="E557" i="3"/>
  <c r="G557" i="3" s="1"/>
  <c r="F557" i="3" s="1"/>
  <c r="E556" i="3"/>
  <c r="G556" i="3" s="1"/>
  <c r="F556" i="3" s="1"/>
  <c r="G555" i="3"/>
  <c r="F555" i="3"/>
  <c r="E554" i="3"/>
  <c r="G554" i="3" s="1"/>
  <c r="F554" i="3" s="1"/>
  <c r="E553" i="3"/>
  <c r="G553" i="3" s="1"/>
  <c r="F553" i="3" s="1"/>
  <c r="E552" i="3"/>
  <c r="G552" i="3" s="1"/>
  <c r="F552" i="3" s="1"/>
  <c r="E551" i="3"/>
  <c r="G551" i="3" s="1"/>
  <c r="F551" i="3" s="1"/>
  <c r="E550" i="3"/>
  <c r="G550" i="3" s="1"/>
  <c r="F550" i="3" s="1"/>
  <c r="E549" i="3"/>
  <c r="G549" i="3" s="1"/>
  <c r="F549" i="3" s="1"/>
  <c r="E548" i="3"/>
  <c r="G548" i="3" s="1"/>
  <c r="F548" i="3" s="1"/>
  <c r="G547" i="3"/>
  <c r="F547" i="3" s="1"/>
  <c r="E546" i="3"/>
  <c r="G546" i="3" s="1"/>
  <c r="F546" i="3" s="1"/>
  <c r="E545" i="3"/>
  <c r="G545" i="3" s="1"/>
  <c r="F545" i="3" s="1"/>
  <c r="E544" i="3"/>
  <c r="G544" i="3" s="1"/>
  <c r="F544" i="3" s="1"/>
  <c r="E543" i="3"/>
  <c r="G543" i="3" s="1"/>
  <c r="F543" i="3" s="1"/>
  <c r="E542" i="3"/>
  <c r="G542" i="3" s="1"/>
  <c r="F542" i="3" s="1"/>
  <c r="E541" i="3"/>
  <c r="G541" i="3" s="1"/>
  <c r="F541" i="3" s="1"/>
  <c r="E540" i="3"/>
  <c r="G540" i="3" s="1"/>
  <c r="F540" i="3" s="1"/>
  <c r="G539" i="3"/>
  <c r="F539" i="3"/>
  <c r="E538" i="3"/>
  <c r="G538" i="3" s="1"/>
  <c r="F538" i="3" s="1"/>
  <c r="E537" i="3"/>
  <c r="G537" i="3" s="1"/>
  <c r="F537" i="3" s="1"/>
  <c r="E536" i="3"/>
  <c r="G536" i="3" s="1"/>
  <c r="F536" i="3" s="1"/>
  <c r="E535" i="3"/>
  <c r="G535" i="3" s="1"/>
  <c r="F535" i="3" s="1"/>
  <c r="E534" i="3"/>
  <c r="G534" i="3" s="1"/>
  <c r="F534" i="3" s="1"/>
  <c r="E533" i="3"/>
  <c r="G533" i="3" s="1"/>
  <c r="F533" i="3" s="1"/>
  <c r="E532" i="3"/>
  <c r="G532" i="3" s="1"/>
  <c r="F532" i="3" s="1"/>
  <c r="G531" i="3"/>
  <c r="F531" i="3" s="1"/>
  <c r="E530" i="3"/>
  <c r="G530" i="3" s="1"/>
  <c r="F530" i="3" s="1"/>
  <c r="E529" i="3"/>
  <c r="G529" i="3" s="1"/>
  <c r="F529" i="3" s="1"/>
  <c r="E528" i="3"/>
  <c r="G528" i="3" s="1"/>
  <c r="F528" i="3" s="1"/>
  <c r="E527" i="3"/>
  <c r="G527" i="3" s="1"/>
  <c r="F527" i="3" s="1"/>
  <c r="E526" i="3"/>
  <c r="G526" i="3" s="1"/>
  <c r="F526" i="3" s="1"/>
  <c r="E525" i="3"/>
  <c r="G525" i="3" s="1"/>
  <c r="F525" i="3" s="1"/>
  <c r="E524" i="3"/>
  <c r="G524" i="3" s="1"/>
  <c r="F524" i="3" s="1"/>
  <c r="G523" i="3"/>
  <c r="F523" i="3"/>
  <c r="G522" i="3"/>
  <c r="F522" i="3"/>
  <c r="E521" i="3"/>
  <c r="G521" i="3" s="1"/>
  <c r="F521" i="3" s="1"/>
  <c r="E520" i="3"/>
  <c r="G520" i="3" s="1"/>
  <c r="F520" i="3" s="1"/>
  <c r="E519" i="3"/>
  <c r="G519" i="3" s="1"/>
  <c r="F519" i="3" s="1"/>
  <c r="E518" i="3"/>
  <c r="G518" i="3" s="1"/>
  <c r="F518" i="3" s="1"/>
  <c r="E517" i="3"/>
  <c r="G517" i="3" s="1"/>
  <c r="F517" i="3" s="1"/>
  <c r="E516" i="3"/>
  <c r="G516" i="3" s="1"/>
  <c r="F516" i="3" s="1"/>
  <c r="E515" i="3"/>
  <c r="G515" i="3" s="1"/>
  <c r="F515" i="3" s="1"/>
  <c r="E514" i="3"/>
  <c r="G514" i="3" s="1"/>
  <c r="F514" i="3" s="1"/>
  <c r="E513" i="3"/>
  <c r="G513" i="3" s="1"/>
  <c r="F513" i="3" s="1"/>
  <c r="E512" i="3"/>
  <c r="G512" i="3" s="1"/>
  <c r="F512" i="3" s="1"/>
  <c r="E511" i="3"/>
  <c r="G511" i="3" s="1"/>
  <c r="F511" i="3" s="1"/>
  <c r="E510" i="3"/>
  <c r="G510" i="3" s="1"/>
  <c r="F510" i="3" s="1"/>
  <c r="E509" i="3"/>
  <c r="G509" i="3" s="1"/>
  <c r="F509" i="3" s="1"/>
  <c r="E508" i="3"/>
  <c r="G508" i="3" s="1"/>
  <c r="F508" i="3" s="1"/>
  <c r="E507" i="3"/>
  <c r="G507" i="3" s="1"/>
  <c r="F507" i="3" s="1"/>
  <c r="E506" i="3"/>
  <c r="G506" i="3" s="1"/>
  <c r="F506" i="3" s="1"/>
  <c r="G505" i="3"/>
  <c r="F505" i="3"/>
  <c r="E504" i="3"/>
  <c r="G504" i="3" s="1"/>
  <c r="F504" i="3" s="1"/>
  <c r="E503" i="3"/>
  <c r="G503" i="3" s="1"/>
  <c r="F503" i="3" s="1"/>
  <c r="G502" i="3"/>
  <c r="F502" i="3"/>
  <c r="E501" i="3"/>
  <c r="G501" i="3" s="1"/>
  <c r="F501" i="3" s="1"/>
  <c r="E500" i="3"/>
  <c r="G500" i="3" s="1"/>
  <c r="F500" i="3" s="1"/>
  <c r="G499" i="3"/>
  <c r="F499" i="3"/>
  <c r="E498" i="3"/>
  <c r="G498" i="3" s="1"/>
  <c r="F498" i="3" s="1"/>
  <c r="E497" i="3"/>
  <c r="G497" i="3" s="1"/>
  <c r="F497" i="3" s="1"/>
  <c r="E496" i="3"/>
  <c r="G496" i="3" s="1"/>
  <c r="F496" i="3" s="1"/>
  <c r="E495" i="3"/>
  <c r="G495" i="3" s="1"/>
  <c r="F495" i="3" s="1"/>
  <c r="E494" i="3"/>
  <c r="G494" i="3" s="1"/>
  <c r="F494" i="3" s="1"/>
  <c r="E493" i="3"/>
  <c r="G493" i="3" s="1"/>
  <c r="F493" i="3" s="1"/>
  <c r="E492" i="3"/>
  <c r="G492" i="3" s="1"/>
  <c r="F492" i="3" s="1"/>
  <c r="E491" i="3"/>
  <c r="G491" i="3" s="1"/>
  <c r="F491" i="3" s="1"/>
  <c r="E490" i="3"/>
  <c r="G490" i="3" s="1"/>
  <c r="F490" i="3" s="1"/>
  <c r="E489" i="3"/>
  <c r="G489" i="3" s="1"/>
  <c r="F489" i="3" s="1"/>
  <c r="E488" i="3"/>
  <c r="G488" i="3" s="1"/>
  <c r="F488" i="3" s="1"/>
  <c r="G487" i="3"/>
  <c r="F487" i="3" s="1"/>
  <c r="E486" i="3"/>
  <c r="G486" i="3" s="1"/>
  <c r="F486" i="3" s="1"/>
  <c r="E485" i="3"/>
  <c r="G485" i="3" s="1"/>
  <c r="F485" i="3" s="1"/>
  <c r="E484" i="3"/>
  <c r="G484" i="3" s="1"/>
  <c r="F484" i="3" s="1"/>
  <c r="E483" i="3"/>
  <c r="G483" i="3" s="1"/>
  <c r="F483" i="3" s="1"/>
  <c r="E482" i="3"/>
  <c r="G482" i="3" s="1"/>
  <c r="F482" i="3" s="1"/>
  <c r="E481" i="3"/>
  <c r="G481" i="3" s="1"/>
  <c r="F481" i="3" s="1"/>
  <c r="E480" i="3"/>
  <c r="G480" i="3" s="1"/>
  <c r="F480" i="3" s="1"/>
  <c r="E479" i="3"/>
  <c r="G479" i="3" s="1"/>
  <c r="F479" i="3" s="1"/>
  <c r="E478" i="3"/>
  <c r="G478" i="3" s="1"/>
  <c r="F478" i="3" s="1"/>
  <c r="E477" i="3"/>
  <c r="G477" i="3" s="1"/>
  <c r="F477" i="3" s="1"/>
  <c r="G476" i="3"/>
  <c r="F476" i="3" s="1"/>
  <c r="E475" i="3"/>
  <c r="G475" i="3" s="1"/>
  <c r="F475" i="3" s="1"/>
  <c r="E474" i="3"/>
  <c r="G474" i="3" s="1"/>
  <c r="F474" i="3" s="1"/>
  <c r="G473" i="3"/>
  <c r="F473" i="3" s="1"/>
  <c r="E472" i="3"/>
  <c r="G472" i="3" s="1"/>
  <c r="F472" i="3" s="1"/>
  <c r="E471" i="3"/>
  <c r="G471" i="3" s="1"/>
  <c r="F471" i="3" s="1"/>
  <c r="E470" i="3"/>
  <c r="G470" i="3" s="1"/>
  <c r="F470" i="3" s="1"/>
  <c r="E469" i="3"/>
  <c r="G469" i="3" s="1"/>
  <c r="F469" i="3" s="1"/>
  <c r="G468" i="3"/>
  <c r="F468" i="3"/>
  <c r="E467" i="3"/>
  <c r="G467" i="3" s="1"/>
  <c r="F467" i="3" s="1"/>
  <c r="E466" i="3"/>
  <c r="G466" i="3" s="1"/>
  <c r="F466" i="3" s="1"/>
  <c r="G465" i="3"/>
  <c r="F465" i="3"/>
  <c r="E464" i="3"/>
  <c r="G464" i="3" s="1"/>
  <c r="F464" i="3" s="1"/>
  <c r="E463" i="3"/>
  <c r="G463" i="3" s="1"/>
  <c r="F463" i="3" s="1"/>
  <c r="E462" i="3"/>
  <c r="G462" i="3" s="1"/>
  <c r="F462" i="3" s="1"/>
  <c r="E461" i="3"/>
  <c r="G461" i="3" s="1"/>
  <c r="F461" i="3" s="1"/>
  <c r="E460" i="3"/>
  <c r="G460" i="3" s="1"/>
  <c r="F460" i="3" s="1"/>
  <c r="G459" i="3"/>
  <c r="F459" i="3" s="1"/>
  <c r="E458" i="3"/>
  <c r="G458" i="3" s="1"/>
  <c r="F458" i="3" s="1"/>
  <c r="E457" i="3"/>
  <c r="G457" i="3" s="1"/>
  <c r="F457" i="3" s="1"/>
  <c r="E456" i="3"/>
  <c r="G456" i="3" s="1"/>
  <c r="F456" i="3" s="1"/>
  <c r="E455" i="3"/>
  <c r="G455" i="3" s="1"/>
  <c r="F455" i="3" s="1"/>
  <c r="G454" i="3"/>
  <c r="F454" i="3" s="1"/>
  <c r="E453" i="3"/>
  <c r="G453" i="3" s="1"/>
  <c r="F453" i="3" s="1"/>
  <c r="E452" i="3"/>
  <c r="G452" i="3" s="1"/>
  <c r="F452" i="3" s="1"/>
  <c r="E451" i="3"/>
  <c r="G451" i="3" s="1"/>
  <c r="F451" i="3" s="1"/>
  <c r="E450" i="3"/>
  <c r="G450" i="3" s="1"/>
  <c r="F450" i="3" s="1"/>
  <c r="E449" i="3"/>
  <c r="G449" i="3" s="1"/>
  <c r="F449" i="3" s="1"/>
  <c r="E448" i="3"/>
  <c r="G448" i="3" s="1"/>
  <c r="F448" i="3" s="1"/>
  <c r="E447" i="3"/>
  <c r="G447" i="3" s="1"/>
  <c r="F447" i="3" s="1"/>
  <c r="E446" i="3"/>
  <c r="G446" i="3" s="1"/>
  <c r="F446" i="3" s="1"/>
  <c r="G445" i="3"/>
  <c r="F445" i="3" s="1"/>
  <c r="E444" i="3"/>
  <c r="G444" i="3" s="1"/>
  <c r="F444" i="3" s="1"/>
  <c r="E443" i="3"/>
  <c r="G443" i="3" s="1"/>
  <c r="F443" i="3" s="1"/>
  <c r="E442" i="3"/>
  <c r="G442" i="3" s="1"/>
  <c r="F442" i="3" s="1"/>
  <c r="G441" i="3"/>
  <c r="F441" i="3"/>
  <c r="E440" i="3"/>
  <c r="G440" i="3" s="1"/>
  <c r="F440" i="3" s="1"/>
  <c r="E439" i="3"/>
  <c r="G439" i="3" s="1"/>
  <c r="F439" i="3" s="1"/>
  <c r="E438" i="3"/>
  <c r="G438" i="3" s="1"/>
  <c r="F438" i="3" s="1"/>
  <c r="G437" i="3"/>
  <c r="F437" i="3" s="1"/>
  <c r="E436" i="3"/>
  <c r="G436" i="3" s="1"/>
  <c r="F436" i="3" s="1"/>
  <c r="E435" i="3"/>
  <c r="G435" i="3" s="1"/>
  <c r="F435" i="3" s="1"/>
  <c r="E434" i="3"/>
  <c r="G434" i="3" s="1"/>
  <c r="F434" i="3" s="1"/>
  <c r="G433" i="3"/>
  <c r="F433" i="3"/>
  <c r="E432" i="3"/>
  <c r="G432" i="3" s="1"/>
  <c r="F432" i="3" s="1"/>
  <c r="E431" i="3"/>
  <c r="G431" i="3" s="1"/>
  <c r="F431" i="3" s="1"/>
  <c r="G430" i="3"/>
  <c r="F430" i="3"/>
  <c r="E429" i="3"/>
  <c r="G429" i="3" s="1"/>
  <c r="F429" i="3" s="1"/>
  <c r="E428" i="3"/>
  <c r="G428" i="3" s="1"/>
  <c r="F428" i="3" s="1"/>
  <c r="E427" i="3"/>
  <c r="G427" i="3" s="1"/>
  <c r="F427" i="3" s="1"/>
  <c r="E426" i="3"/>
  <c r="G426" i="3" s="1"/>
  <c r="F426" i="3" s="1"/>
  <c r="G425" i="3"/>
  <c r="F425" i="3"/>
  <c r="E424" i="3"/>
  <c r="G424" i="3" s="1"/>
  <c r="F424" i="3" s="1"/>
  <c r="E423" i="3"/>
  <c r="G423" i="3" s="1"/>
  <c r="F423" i="3" s="1"/>
  <c r="E422" i="3"/>
  <c r="G422" i="3" s="1"/>
  <c r="F422" i="3" s="1"/>
  <c r="G421" i="3"/>
  <c r="F421" i="3" s="1"/>
  <c r="E420" i="3"/>
  <c r="G420" i="3" s="1"/>
  <c r="F420" i="3" s="1"/>
  <c r="E419" i="3"/>
  <c r="G419" i="3" s="1"/>
  <c r="F419" i="3" s="1"/>
  <c r="E418" i="3"/>
  <c r="G418" i="3" s="1"/>
  <c r="F418" i="3" s="1"/>
  <c r="G417" i="3"/>
  <c r="F417" i="3"/>
  <c r="E416" i="3"/>
  <c r="G416" i="3" s="1"/>
  <c r="F416" i="3" s="1"/>
  <c r="E415" i="3"/>
  <c r="G415" i="3" s="1"/>
  <c r="F415" i="3" s="1"/>
  <c r="E414" i="3"/>
  <c r="G414" i="3" s="1"/>
  <c r="F414" i="3" s="1"/>
  <c r="G413" i="3"/>
  <c r="F413" i="3" s="1"/>
  <c r="E412" i="3"/>
  <c r="G412" i="3" s="1"/>
  <c r="F412" i="3" s="1"/>
  <c r="E411" i="3"/>
  <c r="G411" i="3" s="1"/>
  <c r="F411" i="3" s="1"/>
  <c r="G410" i="3"/>
  <c r="F410" i="3" s="1"/>
  <c r="E409" i="3"/>
  <c r="G409" i="3" s="1"/>
  <c r="F409" i="3" s="1"/>
  <c r="E408" i="3"/>
  <c r="G408" i="3" s="1"/>
  <c r="F408" i="3" s="1"/>
  <c r="E407" i="3"/>
  <c r="G407" i="3" s="1"/>
  <c r="F407" i="3" s="1"/>
  <c r="G406" i="3"/>
  <c r="F406" i="3"/>
  <c r="E405" i="3"/>
  <c r="G405" i="3" s="1"/>
  <c r="F405" i="3" s="1"/>
  <c r="E404" i="3"/>
  <c r="G404" i="3" s="1"/>
  <c r="F404" i="3" s="1"/>
  <c r="E403" i="3"/>
  <c r="G403" i="3" s="1"/>
  <c r="F403" i="3" s="1"/>
  <c r="G402" i="3"/>
  <c r="F402" i="3" s="1"/>
  <c r="E401" i="3"/>
  <c r="G401" i="3" s="1"/>
  <c r="F401" i="3" s="1"/>
  <c r="E400" i="3"/>
  <c r="G400" i="3" s="1"/>
  <c r="F400" i="3" s="1"/>
  <c r="E399" i="3"/>
  <c r="G399" i="3" s="1"/>
  <c r="F399" i="3" s="1"/>
  <c r="G398" i="3"/>
  <c r="F398" i="3"/>
  <c r="E397" i="3"/>
  <c r="G397" i="3" s="1"/>
  <c r="F397" i="3" s="1"/>
  <c r="E396" i="3"/>
  <c r="G396" i="3" s="1"/>
  <c r="F396" i="3" s="1"/>
  <c r="E395" i="3"/>
  <c r="G395" i="3" s="1"/>
  <c r="F395" i="3" s="1"/>
  <c r="G394" i="3"/>
  <c r="F394" i="3" s="1"/>
  <c r="E393" i="3"/>
  <c r="G393" i="3" s="1"/>
  <c r="F393" i="3" s="1"/>
  <c r="E392" i="3"/>
  <c r="G392" i="3" s="1"/>
  <c r="F392" i="3" s="1"/>
  <c r="E391" i="3"/>
  <c r="G391" i="3" s="1"/>
  <c r="F391" i="3" s="1"/>
  <c r="G390" i="3"/>
  <c r="F390" i="3"/>
  <c r="E389" i="3"/>
  <c r="G389" i="3" s="1"/>
  <c r="F389" i="3" s="1"/>
  <c r="E388" i="3"/>
  <c r="G388" i="3" s="1"/>
  <c r="F388" i="3" s="1"/>
  <c r="E387" i="3"/>
  <c r="G387" i="3" s="1"/>
  <c r="F387" i="3" s="1"/>
  <c r="G386" i="3"/>
  <c r="F386" i="3" s="1"/>
  <c r="E385" i="3"/>
  <c r="G385" i="3" s="1"/>
  <c r="F385" i="3" s="1"/>
  <c r="E384" i="3"/>
  <c r="G384" i="3" s="1"/>
  <c r="F384" i="3" s="1"/>
  <c r="E383" i="3"/>
  <c r="G383" i="3" s="1"/>
  <c r="F383" i="3" s="1"/>
  <c r="G382" i="3"/>
  <c r="F382" i="3"/>
  <c r="E381" i="3"/>
  <c r="G381" i="3" s="1"/>
  <c r="F381" i="3" s="1"/>
  <c r="E380" i="3"/>
  <c r="G380" i="3" s="1"/>
  <c r="F380" i="3" s="1"/>
  <c r="E379" i="3"/>
  <c r="G379" i="3" s="1"/>
  <c r="F379" i="3" s="1"/>
  <c r="G378" i="3"/>
  <c r="F378" i="3" s="1"/>
  <c r="E377" i="3"/>
  <c r="G377" i="3" s="1"/>
  <c r="F377" i="3" s="1"/>
  <c r="E376" i="3"/>
  <c r="G376" i="3" s="1"/>
  <c r="F376" i="3" s="1"/>
  <c r="E375" i="3"/>
  <c r="G375" i="3" s="1"/>
  <c r="F375" i="3" s="1"/>
  <c r="G374" i="3"/>
  <c r="F374" i="3"/>
  <c r="E373" i="3"/>
  <c r="G373" i="3" s="1"/>
  <c r="F373" i="3" s="1"/>
  <c r="E372" i="3"/>
  <c r="G372" i="3" s="1"/>
  <c r="F372" i="3" s="1"/>
  <c r="E371" i="3"/>
  <c r="G371" i="3" s="1"/>
  <c r="F371" i="3" s="1"/>
  <c r="G370" i="3"/>
  <c r="F370" i="3" s="1"/>
  <c r="E369" i="3"/>
  <c r="G369" i="3" s="1"/>
  <c r="F369" i="3" s="1"/>
  <c r="E368" i="3"/>
  <c r="G368" i="3" s="1"/>
  <c r="F368" i="3" s="1"/>
  <c r="E367" i="3"/>
  <c r="G367" i="3" s="1"/>
  <c r="F367" i="3" s="1"/>
  <c r="G366" i="3"/>
  <c r="F366" i="3"/>
  <c r="E365" i="3"/>
  <c r="G365" i="3" s="1"/>
  <c r="F365" i="3" s="1"/>
  <c r="E364" i="3"/>
  <c r="G364" i="3" s="1"/>
  <c r="F364" i="3" s="1"/>
  <c r="E363" i="3"/>
  <c r="G363" i="3" s="1"/>
  <c r="F363" i="3" s="1"/>
  <c r="G362" i="3"/>
  <c r="F362" i="3" s="1"/>
  <c r="E361" i="3"/>
  <c r="G361" i="3" s="1"/>
  <c r="F361" i="3" s="1"/>
  <c r="E360" i="3"/>
  <c r="G360" i="3" s="1"/>
  <c r="F360" i="3" s="1"/>
  <c r="E359" i="3"/>
  <c r="G359" i="3" s="1"/>
  <c r="F359" i="3" s="1"/>
  <c r="E358" i="3"/>
  <c r="G358" i="3" s="1"/>
  <c r="F358" i="3" s="1"/>
  <c r="G357" i="3"/>
  <c r="F357" i="3" s="1"/>
  <c r="E356" i="3"/>
  <c r="G356" i="3" s="1"/>
  <c r="F356" i="3" s="1"/>
  <c r="E355" i="3"/>
  <c r="G355" i="3" s="1"/>
  <c r="F355" i="3" s="1"/>
  <c r="E354" i="3"/>
  <c r="G354" i="3" s="1"/>
  <c r="F354" i="3" s="1"/>
  <c r="G353" i="3"/>
  <c r="F353" i="3"/>
  <c r="E352" i="3"/>
  <c r="G352" i="3" s="1"/>
  <c r="F352" i="3" s="1"/>
  <c r="E351" i="3"/>
  <c r="G351" i="3" s="1"/>
  <c r="F351" i="3" s="1"/>
  <c r="E350" i="3"/>
  <c r="G350" i="3" s="1"/>
  <c r="F350" i="3" s="1"/>
  <c r="G349" i="3"/>
  <c r="F349" i="3" s="1"/>
  <c r="E348" i="3"/>
  <c r="G348" i="3" s="1"/>
  <c r="F348" i="3" s="1"/>
  <c r="E347" i="3"/>
  <c r="G347" i="3" s="1"/>
  <c r="F347" i="3" s="1"/>
  <c r="E346" i="3"/>
  <c r="G346" i="3" s="1"/>
  <c r="F346" i="3" s="1"/>
  <c r="G345" i="3"/>
  <c r="F345" i="3"/>
  <c r="E344" i="3"/>
  <c r="G344" i="3" s="1"/>
  <c r="F344" i="3" s="1"/>
  <c r="E343" i="3"/>
  <c r="G343" i="3" s="1"/>
  <c r="F343" i="3" s="1"/>
  <c r="E342" i="3"/>
  <c r="G342" i="3" s="1"/>
  <c r="F342" i="3" s="1"/>
  <c r="G341" i="3"/>
  <c r="F341" i="3" s="1"/>
  <c r="E340" i="3"/>
  <c r="G340" i="3" s="1"/>
  <c r="F340" i="3" s="1"/>
  <c r="E339" i="3"/>
  <c r="G339" i="3" s="1"/>
  <c r="F339" i="3" s="1"/>
  <c r="E338" i="3"/>
  <c r="G338" i="3" s="1"/>
  <c r="F338" i="3" s="1"/>
  <c r="G337" i="3"/>
  <c r="F337" i="3"/>
  <c r="E336" i="3"/>
  <c r="G336" i="3" s="1"/>
  <c r="F336" i="3" s="1"/>
  <c r="E335" i="3"/>
  <c r="G335" i="3" s="1"/>
  <c r="F335" i="3" s="1"/>
  <c r="E334" i="3"/>
  <c r="G334" i="3" s="1"/>
  <c r="F334" i="3" s="1"/>
  <c r="G333" i="3"/>
  <c r="F333" i="3" s="1"/>
  <c r="E332" i="3"/>
  <c r="G332" i="3" s="1"/>
  <c r="F332" i="3" s="1"/>
  <c r="E331" i="3"/>
  <c r="G331" i="3" s="1"/>
  <c r="F331" i="3" s="1"/>
  <c r="E330" i="3"/>
  <c r="G330" i="3" s="1"/>
  <c r="F330" i="3" s="1"/>
  <c r="G329" i="3"/>
  <c r="F329" i="3"/>
  <c r="E328" i="3"/>
  <c r="G328" i="3" s="1"/>
  <c r="F328" i="3" s="1"/>
  <c r="E327" i="3"/>
  <c r="G327" i="3" s="1"/>
  <c r="F327" i="3" s="1"/>
  <c r="E326" i="3"/>
  <c r="G326" i="3" s="1"/>
  <c r="F326" i="3" s="1"/>
  <c r="G325" i="3"/>
  <c r="F325" i="3" s="1"/>
  <c r="E324" i="3"/>
  <c r="G324" i="3" s="1"/>
  <c r="F324" i="3" s="1"/>
  <c r="E323" i="3"/>
  <c r="G323" i="3" s="1"/>
  <c r="F323" i="3" s="1"/>
  <c r="E322" i="3"/>
  <c r="G322" i="3" s="1"/>
  <c r="F322" i="3" s="1"/>
  <c r="G321" i="3"/>
  <c r="F321" i="3"/>
  <c r="E320" i="3"/>
  <c r="G320" i="3" s="1"/>
  <c r="F320" i="3" s="1"/>
  <c r="E319" i="3"/>
  <c r="G319" i="3" s="1"/>
  <c r="F319" i="3" s="1"/>
  <c r="E318" i="3"/>
  <c r="G318" i="3" s="1"/>
  <c r="F318" i="3" s="1"/>
  <c r="G317" i="3"/>
  <c r="F317" i="3" s="1"/>
  <c r="E316" i="3"/>
  <c r="G316" i="3" s="1"/>
  <c r="F316" i="3" s="1"/>
  <c r="E315" i="3"/>
  <c r="G315" i="3" s="1"/>
  <c r="F315" i="3" s="1"/>
  <c r="E314" i="3"/>
  <c r="G314" i="3" s="1"/>
  <c r="F314" i="3" s="1"/>
  <c r="G313" i="3"/>
  <c r="F313" i="3"/>
  <c r="E312" i="3"/>
  <c r="G312" i="3" s="1"/>
  <c r="F312" i="3" s="1"/>
  <c r="E311" i="3"/>
  <c r="G311" i="3" s="1"/>
  <c r="F311" i="3" s="1"/>
  <c r="E310" i="3"/>
  <c r="G310" i="3" s="1"/>
  <c r="F310" i="3" s="1"/>
  <c r="G309" i="3"/>
  <c r="F309" i="3" s="1"/>
  <c r="E308" i="3"/>
  <c r="G308" i="3" s="1"/>
  <c r="F308" i="3" s="1"/>
  <c r="E307" i="3"/>
  <c r="G307" i="3" s="1"/>
  <c r="F307" i="3" s="1"/>
  <c r="E306" i="3"/>
  <c r="G306" i="3" s="1"/>
  <c r="F306" i="3" s="1"/>
  <c r="G305" i="3"/>
  <c r="F305" i="3"/>
  <c r="E304" i="3"/>
  <c r="G304" i="3" s="1"/>
  <c r="F304" i="3" s="1"/>
  <c r="E303" i="3"/>
  <c r="G303" i="3" s="1"/>
  <c r="F303" i="3" s="1"/>
  <c r="E302" i="3"/>
  <c r="G302" i="3" s="1"/>
  <c r="F302" i="3" s="1"/>
  <c r="G301" i="3"/>
  <c r="F301" i="3" s="1"/>
  <c r="E300" i="3"/>
  <c r="G300" i="3" s="1"/>
  <c r="F300" i="3" s="1"/>
  <c r="E299" i="3"/>
  <c r="G299" i="3" s="1"/>
  <c r="F299" i="3" s="1"/>
  <c r="E298" i="3"/>
  <c r="G298" i="3" s="1"/>
  <c r="F298" i="3" s="1"/>
  <c r="G297" i="3"/>
  <c r="F297" i="3"/>
  <c r="E296" i="3"/>
  <c r="G296" i="3" s="1"/>
  <c r="F296" i="3" s="1"/>
  <c r="E295" i="3"/>
  <c r="G295" i="3" s="1"/>
  <c r="F295" i="3" s="1"/>
  <c r="E294" i="3"/>
  <c r="G294" i="3" s="1"/>
  <c r="F294" i="3" s="1"/>
  <c r="G293" i="3"/>
  <c r="F293" i="3" s="1"/>
  <c r="E292" i="3"/>
  <c r="G292" i="3" s="1"/>
  <c r="F292" i="3" s="1"/>
  <c r="E291" i="3"/>
  <c r="G291" i="3" s="1"/>
  <c r="F291" i="3" s="1"/>
  <c r="E290" i="3"/>
  <c r="G290" i="3" s="1"/>
  <c r="F290" i="3" s="1"/>
  <c r="G289" i="3"/>
  <c r="F289" i="3"/>
  <c r="E288" i="3"/>
  <c r="G288" i="3" s="1"/>
  <c r="F288" i="3" s="1"/>
  <c r="E287" i="3"/>
  <c r="G287" i="3" s="1"/>
  <c r="F287" i="3" s="1"/>
  <c r="E286" i="3"/>
  <c r="G286" i="3" s="1"/>
  <c r="F286" i="3" s="1"/>
  <c r="G285" i="3"/>
  <c r="F285" i="3" s="1"/>
  <c r="E284" i="3"/>
  <c r="G284" i="3" s="1"/>
  <c r="F284" i="3" s="1"/>
  <c r="E283" i="3"/>
  <c r="G283" i="3" s="1"/>
  <c r="F283" i="3" s="1"/>
  <c r="E282" i="3"/>
  <c r="G282" i="3" s="1"/>
  <c r="F282" i="3" s="1"/>
  <c r="G281" i="3"/>
  <c r="F281" i="3"/>
  <c r="E280" i="3"/>
  <c r="G280" i="3" s="1"/>
  <c r="F280" i="3" s="1"/>
  <c r="E279" i="3"/>
  <c r="G279" i="3" s="1"/>
  <c r="F279" i="3" s="1"/>
  <c r="E278" i="3"/>
  <c r="G278" i="3" s="1"/>
  <c r="F278" i="3" s="1"/>
  <c r="G277" i="3"/>
  <c r="F277" i="3" s="1"/>
  <c r="E276" i="3"/>
  <c r="G276" i="3" s="1"/>
  <c r="F276" i="3" s="1"/>
  <c r="E275" i="3"/>
  <c r="G275" i="3" s="1"/>
  <c r="F275" i="3" s="1"/>
  <c r="E274" i="3"/>
  <c r="G274" i="3" s="1"/>
  <c r="F274" i="3" s="1"/>
  <c r="G273" i="3"/>
  <c r="F273" i="3"/>
  <c r="E272" i="3"/>
  <c r="G272" i="3" s="1"/>
  <c r="F272" i="3" s="1"/>
  <c r="E271" i="3"/>
  <c r="G271" i="3" s="1"/>
  <c r="F271" i="3" s="1"/>
  <c r="E270" i="3"/>
  <c r="G270" i="3" s="1"/>
  <c r="F270" i="3" s="1"/>
  <c r="G269" i="3"/>
  <c r="F269" i="3" s="1"/>
  <c r="E268" i="3"/>
  <c r="G268" i="3" s="1"/>
  <c r="F268" i="3" s="1"/>
  <c r="E267" i="3"/>
  <c r="G267" i="3" s="1"/>
  <c r="F267" i="3" s="1"/>
  <c r="E266" i="3"/>
  <c r="G266" i="3" s="1"/>
  <c r="F266" i="3" s="1"/>
  <c r="G265" i="3"/>
  <c r="F265" i="3"/>
  <c r="E264" i="3"/>
  <c r="G264" i="3" s="1"/>
  <c r="F264" i="3" s="1"/>
  <c r="E263" i="3"/>
  <c r="G263" i="3" s="1"/>
  <c r="F263" i="3" s="1"/>
  <c r="E262" i="3"/>
  <c r="G262" i="3" s="1"/>
  <c r="F262" i="3" s="1"/>
  <c r="G261" i="3"/>
  <c r="F261" i="3" s="1"/>
  <c r="E260" i="3"/>
  <c r="G260" i="3" s="1"/>
  <c r="F260" i="3" s="1"/>
  <c r="E259" i="3"/>
  <c r="G259" i="3" s="1"/>
  <c r="F259" i="3" s="1"/>
  <c r="E258" i="3"/>
  <c r="G258" i="3" s="1"/>
  <c r="F258" i="3" s="1"/>
  <c r="G257" i="3"/>
  <c r="F257" i="3"/>
  <c r="E256" i="3"/>
  <c r="G256" i="3" s="1"/>
  <c r="F256" i="3" s="1"/>
  <c r="E255" i="3"/>
  <c r="G255" i="3" s="1"/>
  <c r="F255" i="3" s="1"/>
  <c r="E254" i="3"/>
  <c r="G254" i="3" s="1"/>
  <c r="F254" i="3" s="1"/>
  <c r="G253" i="3"/>
  <c r="F253" i="3" s="1"/>
  <c r="E252" i="3"/>
  <c r="G252" i="3" s="1"/>
  <c r="F252" i="3" s="1"/>
  <c r="E251" i="3"/>
  <c r="G251" i="3" s="1"/>
  <c r="F251" i="3" s="1"/>
  <c r="E250" i="3"/>
  <c r="G250" i="3" s="1"/>
  <c r="F250" i="3" s="1"/>
  <c r="G249" i="3"/>
  <c r="F249" i="3"/>
  <c r="E248" i="3"/>
  <c r="G248" i="3" s="1"/>
  <c r="F248" i="3" s="1"/>
  <c r="E247" i="3"/>
  <c r="G247" i="3" s="1"/>
  <c r="F247" i="3" s="1"/>
  <c r="E246" i="3"/>
  <c r="G246" i="3" s="1"/>
  <c r="F246" i="3" s="1"/>
  <c r="G245" i="3"/>
  <c r="F245" i="3" s="1"/>
  <c r="E244" i="3"/>
  <c r="G244" i="3" s="1"/>
  <c r="F244" i="3" s="1"/>
  <c r="E243" i="3"/>
  <c r="G243" i="3" s="1"/>
  <c r="F243" i="3" s="1"/>
  <c r="E242" i="3"/>
  <c r="G242" i="3" s="1"/>
  <c r="F242" i="3" s="1"/>
  <c r="G241" i="3"/>
  <c r="F241" i="3"/>
  <c r="E240" i="3"/>
  <c r="G240" i="3" s="1"/>
  <c r="F240" i="3" s="1"/>
  <c r="E239" i="3"/>
  <c r="G239" i="3" s="1"/>
  <c r="F239" i="3" s="1"/>
  <c r="E238" i="3"/>
  <c r="G238" i="3" s="1"/>
  <c r="F238" i="3" s="1"/>
  <c r="G237" i="3"/>
  <c r="F237" i="3" s="1"/>
  <c r="E236" i="3"/>
  <c r="G236" i="3" s="1"/>
  <c r="F236" i="3" s="1"/>
  <c r="E235" i="3"/>
  <c r="G235" i="3" s="1"/>
  <c r="F235" i="3" s="1"/>
  <c r="E234" i="3"/>
  <c r="G234" i="3" s="1"/>
  <c r="F234" i="3" s="1"/>
  <c r="G233" i="3"/>
  <c r="F233" i="3"/>
  <c r="E232" i="3"/>
  <c r="G232" i="3" s="1"/>
  <c r="F232" i="3" s="1"/>
  <c r="E231" i="3"/>
  <c r="G231" i="3" s="1"/>
  <c r="F231" i="3" s="1"/>
  <c r="E230" i="3"/>
  <c r="G230" i="3" s="1"/>
  <c r="F230" i="3" s="1"/>
  <c r="G229" i="3"/>
  <c r="F229" i="3" s="1"/>
  <c r="E228" i="3"/>
  <c r="G228" i="3" s="1"/>
  <c r="F228" i="3" s="1"/>
  <c r="E227" i="3"/>
  <c r="G227" i="3" s="1"/>
  <c r="F227" i="3" s="1"/>
  <c r="E226" i="3"/>
  <c r="G226" i="3" s="1"/>
  <c r="F226" i="3" s="1"/>
  <c r="G225" i="3"/>
  <c r="F225" i="3"/>
  <c r="E224" i="3"/>
  <c r="G224" i="3" s="1"/>
  <c r="F224" i="3" s="1"/>
  <c r="E223" i="3"/>
  <c r="G223" i="3" s="1"/>
  <c r="F223" i="3" s="1"/>
  <c r="E222" i="3"/>
  <c r="G222" i="3" s="1"/>
  <c r="F222" i="3" s="1"/>
  <c r="G221" i="3"/>
  <c r="F221" i="3" s="1"/>
  <c r="E220" i="3"/>
  <c r="G220" i="3" s="1"/>
  <c r="F220" i="3" s="1"/>
  <c r="E219" i="3"/>
  <c r="G219" i="3" s="1"/>
  <c r="F219" i="3" s="1"/>
  <c r="E218" i="3"/>
  <c r="G218" i="3" s="1"/>
  <c r="F218" i="3" s="1"/>
  <c r="G217" i="3"/>
  <c r="F217" i="3"/>
  <c r="E216" i="3"/>
  <c r="G216" i="3" s="1"/>
  <c r="F216" i="3" s="1"/>
  <c r="E215" i="3"/>
  <c r="G215" i="3" s="1"/>
  <c r="F215" i="3" s="1"/>
  <c r="E214" i="3"/>
  <c r="G214" i="3" s="1"/>
  <c r="F214" i="3" s="1"/>
  <c r="G213" i="3"/>
  <c r="F213" i="3" s="1"/>
  <c r="E212" i="3"/>
  <c r="G212" i="3" s="1"/>
  <c r="F212" i="3" s="1"/>
  <c r="E211" i="3"/>
  <c r="G211" i="3" s="1"/>
  <c r="F211" i="3" s="1"/>
  <c r="E210" i="3"/>
  <c r="G210" i="3" s="1"/>
  <c r="F210" i="3" s="1"/>
  <c r="E209" i="3"/>
  <c r="G209" i="3" s="1"/>
  <c r="F209" i="3" s="1"/>
  <c r="G208" i="3"/>
  <c r="F208" i="3" s="1"/>
  <c r="E207" i="3"/>
  <c r="G207" i="3" s="1"/>
  <c r="F207" i="3" s="1"/>
  <c r="E206" i="3"/>
  <c r="G206" i="3" s="1"/>
  <c r="F206" i="3" s="1"/>
  <c r="E205" i="3"/>
  <c r="G205" i="3" s="1"/>
  <c r="F205" i="3" s="1"/>
  <c r="G204" i="3"/>
  <c r="F204" i="3"/>
  <c r="E203" i="3"/>
  <c r="G203" i="3" s="1"/>
  <c r="F203" i="3" s="1"/>
  <c r="E202" i="3"/>
  <c r="G202" i="3" s="1"/>
  <c r="F202" i="3" s="1"/>
  <c r="E201" i="3"/>
  <c r="G201" i="3" s="1"/>
  <c r="F201" i="3" s="1"/>
  <c r="G200" i="3"/>
  <c r="F200" i="3" s="1"/>
  <c r="E199" i="3"/>
  <c r="G199" i="3" s="1"/>
  <c r="F199" i="3" s="1"/>
  <c r="E198" i="3"/>
  <c r="G198" i="3" s="1"/>
  <c r="F198" i="3" s="1"/>
  <c r="E197" i="3"/>
  <c r="G197" i="3" s="1"/>
  <c r="F197" i="3" s="1"/>
  <c r="E196" i="3"/>
  <c r="G196" i="3" s="1"/>
  <c r="F196" i="3" s="1"/>
  <c r="G195" i="3"/>
  <c r="F195" i="3" s="1"/>
  <c r="E194" i="3"/>
  <c r="G194" i="3" s="1"/>
  <c r="F194" i="3" s="1"/>
  <c r="E193" i="3"/>
  <c r="G193" i="3" s="1"/>
  <c r="F193" i="3" s="1"/>
  <c r="E192" i="3"/>
  <c r="G192" i="3" s="1"/>
  <c r="F192" i="3" s="1"/>
  <c r="G191" i="3"/>
  <c r="F191" i="3"/>
  <c r="E190" i="3"/>
  <c r="G190" i="3" s="1"/>
  <c r="F190" i="3" s="1"/>
  <c r="E189" i="3"/>
  <c r="G189" i="3" s="1"/>
  <c r="F189" i="3" s="1"/>
  <c r="E188" i="3"/>
  <c r="G188" i="3" s="1"/>
  <c r="F188" i="3" s="1"/>
  <c r="G187" i="3"/>
  <c r="F187" i="3" s="1"/>
  <c r="E186" i="3"/>
  <c r="G186" i="3" s="1"/>
  <c r="F186" i="3" s="1"/>
  <c r="E185" i="3"/>
  <c r="G185" i="3" s="1"/>
  <c r="F185" i="3" s="1"/>
  <c r="E184" i="3"/>
  <c r="G184" i="3" s="1"/>
  <c r="F184" i="3" s="1"/>
  <c r="G183" i="3"/>
  <c r="F183" i="3"/>
  <c r="E182" i="3"/>
  <c r="G182" i="3" s="1"/>
  <c r="F182" i="3" s="1"/>
  <c r="E181" i="3"/>
  <c r="G181" i="3" s="1"/>
  <c r="F181" i="3" s="1"/>
  <c r="E180" i="3"/>
  <c r="G180" i="3" s="1"/>
  <c r="F180" i="3" s="1"/>
  <c r="G179" i="3"/>
  <c r="F179" i="3" s="1"/>
  <c r="E178" i="3"/>
  <c r="G178" i="3" s="1"/>
  <c r="F178" i="3" s="1"/>
  <c r="E177" i="3"/>
  <c r="G177" i="3" s="1"/>
  <c r="F177" i="3" s="1"/>
  <c r="E176" i="3"/>
  <c r="G176" i="3" s="1"/>
  <c r="F176" i="3" s="1"/>
  <c r="G175" i="3"/>
  <c r="F175" i="3"/>
  <c r="E174" i="3"/>
  <c r="G174" i="3" s="1"/>
  <c r="F174" i="3" s="1"/>
  <c r="E173" i="3"/>
  <c r="G173" i="3" s="1"/>
  <c r="F173" i="3" s="1"/>
  <c r="E172" i="3"/>
  <c r="G172" i="3" s="1"/>
  <c r="F172" i="3" s="1"/>
  <c r="G171" i="3"/>
  <c r="F171" i="3" s="1"/>
  <c r="E170" i="3"/>
  <c r="G170" i="3" s="1"/>
  <c r="F170" i="3" s="1"/>
  <c r="E169" i="3"/>
  <c r="G169" i="3" s="1"/>
  <c r="F169" i="3" s="1"/>
  <c r="E168" i="3"/>
  <c r="G168" i="3" s="1"/>
  <c r="F168" i="3" s="1"/>
  <c r="G167" i="3"/>
  <c r="F167" i="3"/>
  <c r="E166" i="3"/>
  <c r="G166" i="3" s="1"/>
  <c r="F166" i="3" s="1"/>
  <c r="E165" i="3"/>
  <c r="G165" i="3" s="1"/>
  <c r="F165" i="3" s="1"/>
  <c r="E164" i="3"/>
  <c r="G164" i="3" s="1"/>
  <c r="F164" i="3" s="1"/>
  <c r="G163" i="3"/>
  <c r="F163" i="3" s="1"/>
  <c r="E162" i="3"/>
  <c r="G162" i="3" s="1"/>
  <c r="F162" i="3" s="1"/>
  <c r="E161" i="3"/>
  <c r="G161" i="3" s="1"/>
  <c r="F161" i="3" s="1"/>
  <c r="E160" i="3"/>
  <c r="G160" i="3" s="1"/>
  <c r="F160" i="3" s="1"/>
  <c r="G159" i="3"/>
  <c r="F159" i="3"/>
  <c r="E158" i="3"/>
  <c r="G158" i="3" s="1"/>
  <c r="F158" i="3" s="1"/>
  <c r="E157" i="3"/>
  <c r="G157" i="3" s="1"/>
  <c r="F157" i="3" s="1"/>
  <c r="E156" i="3"/>
  <c r="G156" i="3" s="1"/>
  <c r="F156" i="3" s="1"/>
  <c r="G155" i="3"/>
  <c r="F155" i="3" s="1"/>
  <c r="E154" i="3"/>
  <c r="G154" i="3" s="1"/>
  <c r="F154" i="3" s="1"/>
  <c r="E153" i="3"/>
  <c r="G153" i="3" s="1"/>
  <c r="F153" i="3" s="1"/>
  <c r="E152" i="3"/>
  <c r="G152" i="3" s="1"/>
  <c r="F152" i="3" s="1"/>
  <c r="G151" i="3"/>
  <c r="F151" i="3"/>
  <c r="E150" i="3"/>
  <c r="G150" i="3" s="1"/>
  <c r="F150" i="3" s="1"/>
  <c r="E149" i="3"/>
  <c r="G149" i="3" s="1"/>
  <c r="F149" i="3" s="1"/>
  <c r="E148" i="3"/>
  <c r="G148" i="3" s="1"/>
  <c r="F148" i="3" s="1"/>
  <c r="G147" i="3"/>
  <c r="F147" i="3" s="1"/>
  <c r="E146" i="3"/>
  <c r="G146" i="3" s="1"/>
  <c r="F146" i="3" s="1"/>
  <c r="E145" i="3"/>
  <c r="G145" i="3" s="1"/>
  <c r="F145" i="3" s="1"/>
  <c r="E144" i="3"/>
  <c r="G144" i="3" s="1"/>
  <c r="F144" i="3" s="1"/>
  <c r="G143" i="3"/>
  <c r="F143" i="3"/>
  <c r="E142" i="3"/>
  <c r="G142" i="3" s="1"/>
  <c r="F142" i="3" s="1"/>
  <c r="E141" i="3"/>
  <c r="G141" i="3" s="1"/>
  <c r="F141" i="3" s="1"/>
  <c r="E140" i="3"/>
  <c r="G140" i="3" s="1"/>
  <c r="F140" i="3" s="1"/>
  <c r="G139" i="3"/>
  <c r="F139" i="3" s="1"/>
  <c r="E138" i="3"/>
  <c r="G138" i="3" s="1"/>
  <c r="F138" i="3" s="1"/>
  <c r="E137" i="3"/>
  <c r="G137" i="3" s="1"/>
  <c r="F137" i="3" s="1"/>
  <c r="E136" i="3"/>
  <c r="G136" i="3" s="1"/>
  <c r="F136" i="3" s="1"/>
  <c r="G135" i="3"/>
  <c r="F135" i="3"/>
  <c r="E134" i="3"/>
  <c r="G134" i="3" s="1"/>
  <c r="F134" i="3" s="1"/>
  <c r="E133" i="3"/>
  <c r="G133" i="3" s="1"/>
  <c r="F133" i="3" s="1"/>
  <c r="E132" i="3"/>
  <c r="G132" i="3" s="1"/>
  <c r="F132" i="3" s="1"/>
  <c r="G131" i="3"/>
  <c r="F131" i="3" s="1"/>
  <c r="E130" i="3"/>
  <c r="G130" i="3" s="1"/>
  <c r="F130" i="3" s="1"/>
  <c r="E129" i="3"/>
  <c r="G129" i="3" s="1"/>
  <c r="F129" i="3" s="1"/>
  <c r="E128" i="3"/>
  <c r="G128" i="3" s="1"/>
  <c r="F128" i="3" s="1"/>
  <c r="G127" i="3"/>
  <c r="F127" i="3"/>
  <c r="E126" i="3"/>
  <c r="G126" i="3" s="1"/>
  <c r="F126" i="3" s="1"/>
  <c r="E125" i="3"/>
  <c r="G125" i="3" s="1"/>
  <c r="F125" i="3" s="1"/>
  <c r="E124" i="3"/>
  <c r="G124" i="3" s="1"/>
  <c r="F124" i="3" s="1"/>
  <c r="G123" i="3"/>
  <c r="F123" i="3" s="1"/>
  <c r="E122" i="3"/>
  <c r="G122" i="3" s="1"/>
  <c r="F122" i="3" s="1"/>
  <c r="E121" i="3"/>
  <c r="G121" i="3" s="1"/>
  <c r="F121" i="3" s="1"/>
  <c r="E120" i="3"/>
  <c r="G120" i="3" s="1"/>
  <c r="F120" i="3" s="1"/>
  <c r="G119" i="3"/>
  <c r="F119" i="3"/>
  <c r="E118" i="3"/>
  <c r="G118" i="3" s="1"/>
  <c r="F118" i="3" s="1"/>
  <c r="E117" i="3"/>
  <c r="G117" i="3" s="1"/>
  <c r="F117" i="3" s="1"/>
  <c r="E116" i="3"/>
  <c r="G116" i="3" s="1"/>
  <c r="F116" i="3" s="1"/>
  <c r="G115" i="3"/>
  <c r="F115" i="3" s="1"/>
  <c r="E114" i="3"/>
  <c r="G114" i="3" s="1"/>
  <c r="F114" i="3" s="1"/>
  <c r="E113" i="3"/>
  <c r="G113" i="3" s="1"/>
  <c r="F113" i="3" s="1"/>
  <c r="E112" i="3"/>
  <c r="G112" i="3" s="1"/>
  <c r="F112" i="3" s="1"/>
  <c r="G111" i="3"/>
  <c r="F111" i="3"/>
  <c r="E110" i="3"/>
  <c r="G110" i="3" s="1"/>
  <c r="F110" i="3" s="1"/>
  <c r="E109" i="3"/>
  <c r="G109" i="3" s="1"/>
  <c r="F109" i="3" s="1"/>
  <c r="E108" i="3"/>
  <c r="G108" i="3" s="1"/>
  <c r="F108" i="3" s="1"/>
  <c r="G107" i="3"/>
  <c r="F107" i="3" s="1"/>
  <c r="E106" i="3"/>
  <c r="G106" i="3" s="1"/>
  <c r="F106" i="3" s="1"/>
  <c r="E105" i="3"/>
  <c r="G105" i="3" s="1"/>
  <c r="F105" i="3" s="1"/>
  <c r="E104" i="3"/>
  <c r="G104" i="3" s="1"/>
  <c r="F104" i="3" s="1"/>
  <c r="G103" i="3"/>
  <c r="F103" i="3"/>
  <c r="E102" i="3"/>
  <c r="G102" i="3" s="1"/>
  <c r="F102" i="3" s="1"/>
  <c r="E101" i="3"/>
  <c r="G101" i="3" s="1"/>
  <c r="F101" i="3" s="1"/>
  <c r="E100" i="3"/>
  <c r="G100" i="3" s="1"/>
  <c r="F100" i="3" s="1"/>
  <c r="G99" i="3"/>
  <c r="F99" i="3" s="1"/>
  <c r="E98" i="3"/>
  <c r="G98" i="3" s="1"/>
  <c r="F98" i="3" s="1"/>
  <c r="E97" i="3"/>
  <c r="G97" i="3" s="1"/>
  <c r="F97" i="3" s="1"/>
  <c r="E96" i="3"/>
  <c r="G96" i="3" s="1"/>
  <c r="F96" i="3" s="1"/>
  <c r="G95" i="3"/>
  <c r="F95" i="3"/>
  <c r="E94" i="3"/>
  <c r="G94" i="3" s="1"/>
  <c r="F94" i="3" s="1"/>
  <c r="E93" i="3"/>
  <c r="G93" i="3" s="1"/>
  <c r="F93" i="3" s="1"/>
  <c r="E92" i="3"/>
  <c r="G92" i="3" s="1"/>
  <c r="F92" i="3" s="1"/>
  <c r="E91" i="3"/>
  <c r="G91" i="3" s="1"/>
  <c r="F91" i="3" s="1"/>
  <c r="E90" i="3"/>
  <c r="G90" i="3" s="1"/>
  <c r="F90" i="3" s="1"/>
  <c r="E89" i="3"/>
  <c r="G89" i="3" s="1"/>
  <c r="F89" i="3" s="1"/>
  <c r="E88" i="3"/>
  <c r="G88" i="3" s="1"/>
  <c r="F88" i="3" s="1"/>
  <c r="E87" i="3"/>
  <c r="G87" i="3" s="1"/>
  <c r="F87" i="3" s="1"/>
  <c r="E86" i="3"/>
  <c r="G86" i="3" s="1"/>
  <c r="F86" i="3" s="1"/>
  <c r="G85" i="3"/>
  <c r="F85" i="3" s="1"/>
  <c r="E84" i="3"/>
  <c r="G84" i="3" s="1"/>
  <c r="F84" i="3" s="1"/>
  <c r="E83" i="3"/>
  <c r="G83" i="3" s="1"/>
  <c r="F83" i="3" s="1"/>
  <c r="G82" i="3"/>
  <c r="F82" i="3" s="1"/>
  <c r="E81" i="3"/>
  <c r="G81" i="3" s="1"/>
  <c r="F81" i="3" s="1"/>
  <c r="E80" i="3"/>
  <c r="G80" i="3" s="1"/>
  <c r="F80" i="3" s="1"/>
  <c r="E79" i="3"/>
  <c r="G79" i="3" s="1"/>
  <c r="F79" i="3" s="1"/>
  <c r="E78" i="3"/>
  <c r="G78" i="3" s="1"/>
  <c r="F78" i="3" s="1"/>
  <c r="E77" i="3"/>
  <c r="G77" i="3" s="1"/>
  <c r="F77" i="3" s="1"/>
  <c r="E76" i="3"/>
  <c r="G76" i="3" s="1"/>
  <c r="F76" i="3" s="1"/>
  <c r="E75" i="3"/>
  <c r="G75" i="3" s="1"/>
  <c r="F75" i="3" s="1"/>
  <c r="E74" i="3"/>
  <c r="G74" i="3" s="1"/>
  <c r="F74" i="3" s="1"/>
  <c r="E73" i="3"/>
  <c r="G73" i="3" s="1"/>
  <c r="F73" i="3" s="1"/>
  <c r="E72" i="3"/>
  <c r="G72" i="3" s="1"/>
  <c r="F72" i="3" s="1"/>
  <c r="E71" i="3"/>
  <c r="G71" i="3" s="1"/>
  <c r="F71" i="3" s="1"/>
  <c r="E70" i="3"/>
  <c r="G70" i="3" s="1"/>
  <c r="F70" i="3" s="1"/>
  <c r="E69" i="3"/>
  <c r="G69" i="3" s="1"/>
  <c r="F69" i="3" s="1"/>
  <c r="G68" i="3"/>
  <c r="F68" i="3"/>
  <c r="E67" i="3"/>
  <c r="G67" i="3" s="1"/>
  <c r="F67" i="3" s="1"/>
  <c r="E66" i="3"/>
  <c r="G66" i="3" s="1"/>
  <c r="F66" i="3" s="1"/>
  <c r="E65" i="3"/>
  <c r="G65" i="3" s="1"/>
  <c r="F65" i="3" s="1"/>
  <c r="E64" i="3"/>
  <c r="G64" i="3" s="1"/>
  <c r="F64" i="3" s="1"/>
  <c r="E63" i="3"/>
  <c r="G63" i="3" s="1"/>
  <c r="F63" i="3" s="1"/>
  <c r="E62" i="3"/>
  <c r="G62" i="3" s="1"/>
  <c r="F62" i="3" s="1"/>
  <c r="G61" i="3"/>
  <c r="F61" i="3"/>
  <c r="E60" i="3"/>
  <c r="G60" i="3" s="1"/>
  <c r="F60" i="3" s="1"/>
  <c r="E59" i="3"/>
  <c r="G59" i="3" s="1"/>
  <c r="F59" i="3" s="1"/>
  <c r="E58" i="3"/>
  <c r="G58" i="3" s="1"/>
  <c r="F58" i="3" s="1"/>
  <c r="E57" i="3"/>
  <c r="G57" i="3" s="1"/>
  <c r="F57" i="3" s="1"/>
  <c r="E56" i="3"/>
  <c r="G56" i="3" s="1"/>
  <c r="F56" i="3" s="1"/>
  <c r="E55" i="3"/>
  <c r="G55" i="3" s="1"/>
  <c r="F55" i="3" s="1"/>
  <c r="E54" i="3"/>
  <c r="G54" i="3" s="1"/>
  <c r="F54" i="3" s="1"/>
  <c r="E53" i="3"/>
  <c r="G53" i="3" s="1"/>
  <c r="F53" i="3" s="1"/>
  <c r="G52" i="3"/>
  <c r="F52" i="3"/>
  <c r="E51" i="3"/>
  <c r="G51" i="3" s="1"/>
  <c r="F51" i="3" s="1"/>
  <c r="E50" i="3"/>
  <c r="G50" i="3" s="1"/>
  <c r="F50" i="3" s="1"/>
  <c r="E49" i="3"/>
  <c r="G49" i="3" s="1"/>
  <c r="F49" i="3" s="1"/>
  <c r="E48" i="3"/>
  <c r="G48" i="3" s="1"/>
  <c r="F48" i="3" s="1"/>
  <c r="G47" i="3"/>
  <c r="F47" i="3"/>
  <c r="E46" i="3"/>
  <c r="G46" i="3" s="1"/>
  <c r="F46" i="3" s="1"/>
  <c r="E45" i="3"/>
  <c r="G45" i="3" s="1"/>
  <c r="F45" i="3" s="1"/>
  <c r="E44" i="3"/>
  <c r="G44" i="3" s="1"/>
  <c r="F44" i="3" s="1"/>
  <c r="E43" i="3"/>
  <c r="G43" i="3" s="1"/>
  <c r="F43" i="3" s="1"/>
  <c r="E42" i="3"/>
  <c r="G42" i="3" s="1"/>
  <c r="F42" i="3" s="1"/>
  <c r="G41" i="3"/>
  <c r="F41" i="3" s="1"/>
  <c r="E40" i="3"/>
  <c r="G40" i="3" s="1"/>
  <c r="F40" i="3" s="1"/>
  <c r="E39" i="3"/>
  <c r="G39" i="3" s="1"/>
  <c r="F39" i="3" s="1"/>
  <c r="E38" i="3"/>
  <c r="G38" i="3" s="1"/>
  <c r="F38" i="3" s="1"/>
  <c r="E37" i="3"/>
  <c r="G37" i="3" s="1"/>
  <c r="F37" i="3" s="1"/>
  <c r="E36" i="3"/>
  <c r="G36" i="3" s="1"/>
  <c r="F36" i="3" s="1"/>
  <c r="E35" i="3"/>
  <c r="G35" i="3" s="1"/>
  <c r="F35" i="3" s="1"/>
  <c r="E34" i="3"/>
  <c r="G34" i="3" s="1"/>
  <c r="F34" i="3" s="1"/>
  <c r="E33" i="3"/>
  <c r="G33" i="3" s="1"/>
  <c r="F33" i="3" s="1"/>
  <c r="E32" i="3"/>
  <c r="G32" i="3" s="1"/>
  <c r="F32" i="3" s="1"/>
  <c r="E31" i="3"/>
  <c r="G31" i="3" s="1"/>
  <c r="F31" i="3" s="1"/>
  <c r="G30" i="3"/>
  <c r="F30" i="3" s="1"/>
  <c r="E29" i="3"/>
  <c r="G29" i="3" s="1"/>
  <c r="F29" i="3" s="1"/>
  <c r="E28" i="3"/>
  <c r="G28" i="3" s="1"/>
  <c r="F28" i="3" s="1"/>
  <c r="E27" i="3"/>
  <c r="G27" i="3" s="1"/>
  <c r="F27" i="3" s="1"/>
  <c r="E26" i="3"/>
  <c r="G26" i="3" s="1"/>
  <c r="F26" i="3" s="1"/>
  <c r="E25" i="3"/>
  <c r="G25" i="3" s="1"/>
  <c r="F25" i="3" s="1"/>
  <c r="E24" i="3"/>
  <c r="G24" i="3" s="1"/>
  <c r="F24" i="3" s="1"/>
  <c r="E23" i="3"/>
  <c r="G23" i="3" s="1"/>
  <c r="F23" i="3" s="1"/>
  <c r="E22" i="3"/>
  <c r="G22" i="3" s="1"/>
  <c r="F22" i="3" s="1"/>
  <c r="E21" i="3"/>
  <c r="G21" i="3" s="1"/>
  <c r="F21" i="3" s="1"/>
  <c r="E20" i="3"/>
  <c r="G20" i="3" s="1"/>
  <c r="F20" i="3" s="1"/>
  <c r="E19" i="3"/>
  <c r="G19" i="3" s="1"/>
  <c r="F19" i="3" s="1"/>
  <c r="E18" i="3"/>
  <c r="G18" i="3" s="1"/>
  <c r="F18" i="3" s="1"/>
  <c r="E17" i="3"/>
  <c r="G17" i="3" s="1"/>
  <c r="F17" i="3" s="1"/>
  <c r="E16" i="3"/>
  <c r="G16" i="3" s="1"/>
  <c r="F16" i="3" s="1"/>
  <c r="E15" i="3"/>
  <c r="G15" i="3" s="1"/>
  <c r="F15" i="3" s="1"/>
  <c r="E14" i="3"/>
  <c r="G14" i="3" s="1"/>
  <c r="F14" i="3" s="1"/>
  <c r="E13" i="3"/>
  <c r="G13" i="3" s="1"/>
  <c r="F13" i="3" s="1"/>
  <c r="E12" i="3"/>
  <c r="G12" i="3" s="1"/>
  <c r="F12" i="3" s="1"/>
  <c r="E11" i="3"/>
  <c r="G11" i="3" s="1"/>
  <c r="F11" i="3" s="1"/>
  <c r="E10" i="3"/>
  <c r="G10" i="3" s="1"/>
  <c r="F10" i="3" s="1"/>
  <c r="E9" i="3"/>
  <c r="G9" i="3" s="1"/>
  <c r="F9" i="3" s="1"/>
  <c r="E8" i="3"/>
  <c r="G8" i="3" s="1"/>
  <c r="F8" i="3" s="1"/>
  <c r="E7" i="3"/>
  <c r="G7" i="3" s="1"/>
  <c r="F7" i="3" s="1"/>
</calcChain>
</file>

<file path=xl/sharedStrings.xml><?xml version="1.0" encoding="utf-8"?>
<sst xmlns="http://schemas.openxmlformats.org/spreadsheetml/2006/main" count="10148" uniqueCount="5860">
  <si>
    <t>РОЗМІРИ
плати за послуги, які надаються територіальними органами  та бюджетними установами, що належать до сфери управління Державної служби України з питань безпечності харчових продуктів та захисту споживачів</t>
  </si>
  <si>
    <t>№</t>
  </si>
  <si>
    <r>
      <rPr>
        <sz val="13"/>
        <color indexed="8"/>
        <rFont val="Times New Roman"/>
        <family val="1"/>
        <charset val="204"/>
      </rPr>
      <t>Найменування послуги</t>
    </r>
  </si>
  <si>
    <t>Одиниця виміру</t>
  </si>
  <si>
    <t>Кількість прожиткових мінімумів для працездатних  осіб</t>
  </si>
  <si>
    <r>
      <rPr>
        <b/>
        <sz val="14"/>
        <color indexed="8"/>
        <rFont val="Times New Roman"/>
        <family val="1"/>
        <charset val="204"/>
      </rPr>
      <t>Розміри плати за послуги з питань ветеринарної медицини</t>
    </r>
  </si>
  <si>
    <r>
      <rPr>
        <b/>
        <i/>
        <sz val="14"/>
        <color indexed="8"/>
        <rFont val="Times New Roman"/>
        <family val="1"/>
        <charset val="204"/>
      </rPr>
      <t>І</t>
    </r>
  </si>
  <si>
    <r>
      <rPr>
        <b/>
        <i/>
        <sz val="14"/>
        <color indexed="8"/>
        <rFont val="Times New Roman"/>
        <family val="1"/>
        <charset val="204"/>
      </rPr>
      <t>Прове</t>
    </r>
    <r>
      <rPr>
        <b/>
        <i/>
        <sz val="14"/>
        <color indexed="63"/>
        <rFont val="Times New Roman"/>
        <family val="1"/>
        <charset val="204"/>
      </rPr>
      <t>д</t>
    </r>
    <r>
      <rPr>
        <b/>
        <i/>
        <sz val="14"/>
        <color indexed="8"/>
        <rFont val="Times New Roman"/>
        <family val="1"/>
        <charset val="204"/>
      </rPr>
      <t>ення лабораторних досліджень хвороб тварин* та оцінки ветеринарно-санітарного стану продуктів тваринного походження, зокрема неїстівних, кормових добавок, преміксів, кормів, rрунту, води для тварин, а також здійснення періодичного контролю за показниками якості та безпечнос</t>
    </r>
    <r>
      <rPr>
        <b/>
        <i/>
        <sz val="14"/>
        <color indexed="63"/>
        <rFont val="Times New Roman"/>
        <family val="1"/>
        <charset val="204"/>
      </rPr>
      <t>т</t>
    </r>
    <r>
      <rPr>
        <b/>
        <i/>
        <sz val="14"/>
        <color indexed="8"/>
        <rFont val="Times New Roman"/>
        <family val="1"/>
        <charset val="204"/>
      </rPr>
      <t>і</t>
    </r>
  </si>
  <si>
    <r>
      <rPr>
        <sz val="13"/>
        <color indexed="8"/>
        <rFont val="Times New Roman"/>
        <family val="1"/>
        <charset val="204"/>
      </rPr>
      <t>Хіміко-токсикологічні дослідження</t>
    </r>
  </si>
  <si>
    <r>
      <rPr>
        <sz val="13"/>
        <color indexed="8"/>
        <rFont val="Times New Roman"/>
        <family val="1"/>
        <charset val="204"/>
      </rPr>
      <t>1.1</t>
    </r>
  </si>
  <si>
    <t>Визначення залишкової кількості антибіотиків у продуктах тваринного походження методом рідинної хромато-мас-спектрометрії (далі -  РХ-МС-МС):</t>
  </si>
  <si>
    <r>
      <rPr>
        <sz val="13"/>
        <color indexed="8"/>
        <rFont val="Times New Roman"/>
        <family val="1"/>
        <charset val="204"/>
      </rPr>
      <t>х</t>
    </r>
  </si>
  <si>
    <r>
      <rPr>
        <sz val="13"/>
        <color indexed="8"/>
        <rFont val="Times New Roman"/>
        <family val="1"/>
        <charset val="204"/>
      </rPr>
      <t>1.1.1</t>
    </r>
  </si>
  <si>
    <r>
      <rPr>
        <sz val="13"/>
        <color indexed="8"/>
        <rFont val="Times New Roman"/>
        <family val="1"/>
        <charset val="204"/>
      </rPr>
      <t>окситетрацикліну</t>
    </r>
  </si>
  <si>
    <t>1 дослідження</t>
  </si>
  <si>
    <r>
      <rPr>
        <sz val="13"/>
        <color indexed="8"/>
        <rFont val="Times New Roman"/>
        <family val="1"/>
        <charset val="204"/>
      </rPr>
      <t>1.1.2</t>
    </r>
  </si>
  <si>
    <t>тетрацикліну</t>
  </si>
  <si>
    <r>
      <rPr>
        <sz val="13"/>
        <color indexed="8"/>
        <rFont val="Times New Roman"/>
        <family val="1"/>
        <charset val="204"/>
      </rPr>
      <t>1 дослідження</t>
    </r>
  </si>
  <si>
    <r>
      <rPr>
        <sz val="13"/>
        <color indexed="8"/>
        <rFont val="Times New Roman"/>
        <family val="1"/>
        <charset val="204"/>
      </rPr>
      <t>1.1.3</t>
    </r>
  </si>
  <si>
    <r>
      <rPr>
        <sz val="13"/>
        <color indexed="8"/>
        <rFont val="Times New Roman"/>
        <family val="1"/>
        <charset val="204"/>
      </rPr>
      <t>хлортетрацикліну</t>
    </r>
  </si>
  <si>
    <r>
      <rPr>
        <sz val="13"/>
        <color indexed="8"/>
        <rFont val="Times New Roman"/>
        <family val="1"/>
        <charset val="204"/>
      </rPr>
      <t>1.1.4</t>
    </r>
  </si>
  <si>
    <r>
      <rPr>
        <sz val="13"/>
        <color indexed="8"/>
        <rFont val="Times New Roman"/>
        <family val="1"/>
        <charset val="204"/>
      </rPr>
      <t>доксициклшу</t>
    </r>
  </si>
  <si>
    <r>
      <rPr>
        <sz val="13"/>
        <color indexed="8"/>
        <rFont val="Times New Roman"/>
        <family val="1"/>
        <charset val="204"/>
      </rPr>
      <t>1.1</t>
    </r>
    <r>
      <rPr>
        <sz val="13"/>
        <color indexed="63"/>
        <rFont val="Times New Roman"/>
        <family val="1"/>
        <charset val="204"/>
      </rPr>
      <t>.</t>
    </r>
    <r>
      <rPr>
        <sz val="13"/>
        <color indexed="8"/>
        <rFont val="Times New Roman"/>
        <family val="1"/>
        <charset val="204"/>
      </rPr>
      <t>5</t>
    </r>
  </si>
  <si>
    <r>
      <rPr>
        <sz val="13"/>
        <color indexed="8"/>
        <rFont val="Times New Roman"/>
        <family val="1"/>
        <charset val="204"/>
      </rPr>
      <t>сульфамеразину</t>
    </r>
  </si>
  <si>
    <r>
      <rPr>
        <sz val="13"/>
        <color indexed="8"/>
        <rFont val="Times New Roman"/>
        <family val="1"/>
        <charset val="204"/>
      </rPr>
      <t>1.1.6</t>
    </r>
  </si>
  <si>
    <r>
      <rPr>
        <sz val="13"/>
        <color indexed="8"/>
        <rFont val="Times New Roman"/>
        <family val="1"/>
        <charset val="204"/>
      </rPr>
      <t>сульфаметазину</t>
    </r>
  </si>
  <si>
    <r>
      <rPr>
        <sz val="13"/>
        <color indexed="8"/>
        <rFont val="Times New Roman"/>
        <family val="1"/>
        <charset val="204"/>
      </rPr>
      <t>1.1.7</t>
    </r>
  </si>
  <si>
    <r>
      <rPr>
        <sz val="13"/>
        <color indexed="8"/>
        <rFont val="Times New Roman"/>
        <family val="1"/>
        <charset val="204"/>
      </rPr>
      <t>сульфатіазолу</t>
    </r>
  </si>
  <si>
    <r>
      <rPr>
        <sz val="13"/>
        <color indexed="8"/>
        <rFont val="Times New Roman"/>
        <family val="1"/>
        <charset val="204"/>
      </rPr>
      <t>1.1.8</t>
    </r>
  </si>
  <si>
    <r>
      <rPr>
        <sz val="13"/>
        <color indexed="8"/>
        <rFont val="Times New Roman"/>
        <family val="1"/>
        <charset val="204"/>
      </rPr>
      <t>сульфадіазину</t>
    </r>
  </si>
  <si>
    <r>
      <rPr>
        <sz val="13"/>
        <color indexed="8"/>
        <rFont val="Times New Roman"/>
        <family val="1"/>
        <charset val="204"/>
      </rPr>
      <t>1.1.9</t>
    </r>
  </si>
  <si>
    <r>
      <rPr>
        <sz val="13"/>
        <color indexed="8"/>
        <rFont val="Times New Roman"/>
        <family val="1"/>
        <charset val="204"/>
      </rPr>
      <t>сульфаметоксипіридазину</t>
    </r>
  </si>
  <si>
    <r>
      <rPr>
        <sz val="13"/>
        <color indexed="8"/>
        <rFont val="Times New Roman"/>
        <family val="1"/>
        <charset val="204"/>
      </rPr>
      <t>1.1.10</t>
    </r>
    <r>
      <rPr>
        <sz val="11"/>
        <color theme="1"/>
        <rFont val="Calibri"/>
        <family val="2"/>
        <charset val="204"/>
        <scheme val="minor"/>
      </rPr>
      <t/>
    </r>
  </si>
  <si>
    <r>
      <rPr>
        <sz val="13"/>
        <color indexed="8"/>
        <rFont val="Times New Roman"/>
        <family val="1"/>
        <charset val="204"/>
      </rPr>
      <t>сульфадимідину</t>
    </r>
  </si>
  <si>
    <r>
      <rPr>
        <sz val="13"/>
        <color indexed="8"/>
        <rFont val="Times New Roman"/>
        <family val="1"/>
        <charset val="204"/>
      </rPr>
      <t>1.1.11</t>
    </r>
    <r>
      <rPr>
        <sz val="11"/>
        <color theme="1"/>
        <rFont val="Calibri"/>
        <family val="2"/>
        <charset val="204"/>
        <scheme val="minor"/>
      </rPr>
      <t/>
    </r>
  </si>
  <si>
    <r>
      <rPr>
        <sz val="13"/>
        <color indexed="8"/>
        <rFont val="Times New Roman"/>
        <family val="1"/>
        <charset val="204"/>
      </rPr>
      <t>сульфадоксину</t>
    </r>
  </si>
  <si>
    <r>
      <rPr>
        <sz val="13"/>
        <color indexed="8"/>
        <rFont val="Times New Roman"/>
        <family val="1"/>
        <charset val="204"/>
      </rPr>
      <t>1.1.12</t>
    </r>
    <r>
      <rPr>
        <sz val="11"/>
        <color theme="1"/>
        <rFont val="Calibri"/>
        <family val="2"/>
        <charset val="204"/>
        <scheme val="minor"/>
      </rPr>
      <t/>
    </r>
  </si>
  <si>
    <r>
      <rPr>
        <sz val="13"/>
        <color indexed="8"/>
        <rFont val="Times New Roman"/>
        <family val="1"/>
        <charset val="204"/>
      </rPr>
      <t>сульфадиметоксину</t>
    </r>
  </si>
  <si>
    <r>
      <rPr>
        <sz val="13"/>
        <color indexed="8"/>
        <rFont val="Times New Roman"/>
        <family val="1"/>
        <charset val="204"/>
      </rPr>
      <t>1.1.13</t>
    </r>
    <r>
      <rPr>
        <sz val="11"/>
        <color theme="1"/>
        <rFont val="Calibri"/>
        <family val="2"/>
        <charset val="204"/>
        <scheme val="minor"/>
      </rPr>
      <t/>
    </r>
  </si>
  <si>
    <r>
      <rPr>
        <sz val="13"/>
        <color indexed="8"/>
        <rFont val="Times New Roman"/>
        <family val="1"/>
        <charset val="204"/>
      </rPr>
      <t>сульфагуанідину</t>
    </r>
  </si>
  <si>
    <r>
      <rPr>
        <sz val="13"/>
        <color indexed="8"/>
        <rFont val="Times New Roman"/>
        <family val="1"/>
        <charset val="204"/>
      </rPr>
      <t>1.1.14</t>
    </r>
    <r>
      <rPr>
        <sz val="11"/>
        <color theme="1"/>
        <rFont val="Calibri"/>
        <family val="2"/>
        <charset val="204"/>
        <scheme val="minor"/>
      </rPr>
      <t/>
    </r>
  </si>
  <si>
    <r>
      <rPr>
        <sz val="13"/>
        <color indexed="8"/>
        <rFont val="Times New Roman"/>
        <family val="1"/>
        <charset val="204"/>
      </rPr>
      <t>стрептомщину</t>
    </r>
  </si>
  <si>
    <r>
      <rPr>
        <sz val="13"/>
        <color indexed="8"/>
        <rFont val="Times New Roman"/>
        <family val="1"/>
        <charset val="204"/>
      </rPr>
      <t>1.1.15</t>
    </r>
    <r>
      <rPr>
        <sz val="11"/>
        <color theme="1"/>
        <rFont val="Calibri"/>
        <family val="2"/>
        <charset val="204"/>
        <scheme val="minor"/>
      </rPr>
      <t/>
    </r>
  </si>
  <si>
    <t>пеніциліну</t>
  </si>
  <si>
    <r>
      <rPr>
        <sz val="13"/>
        <color indexed="8"/>
        <rFont val="Times New Roman"/>
        <family val="1"/>
        <charset val="204"/>
      </rPr>
      <t>1.1.16</t>
    </r>
    <r>
      <rPr>
        <sz val="11"/>
        <color theme="1"/>
        <rFont val="Calibri"/>
        <family val="2"/>
        <charset val="204"/>
        <scheme val="minor"/>
      </rPr>
      <t/>
    </r>
  </si>
  <si>
    <r>
      <rPr>
        <sz val="13"/>
        <color indexed="8"/>
        <rFont val="Times New Roman"/>
        <family val="1"/>
        <charset val="204"/>
      </rPr>
      <t>тилозину</t>
    </r>
  </si>
  <si>
    <r>
      <rPr>
        <sz val="13"/>
        <color indexed="8"/>
        <rFont val="Times New Roman"/>
        <family val="1"/>
        <charset val="204"/>
      </rPr>
      <t>1.1.17</t>
    </r>
    <r>
      <rPr>
        <sz val="11"/>
        <color theme="1"/>
        <rFont val="Calibri"/>
        <family val="2"/>
        <charset val="204"/>
        <scheme val="minor"/>
      </rPr>
      <t/>
    </r>
  </si>
  <si>
    <t>амоксициліну</t>
  </si>
  <si>
    <r>
      <rPr>
        <sz val="13"/>
        <color indexed="8"/>
        <rFont val="Times New Roman"/>
        <family val="1"/>
        <charset val="204"/>
      </rPr>
      <t>1.1.18</t>
    </r>
    <r>
      <rPr>
        <sz val="11"/>
        <color theme="1"/>
        <rFont val="Calibri"/>
        <family val="2"/>
        <charset val="204"/>
        <scheme val="minor"/>
      </rPr>
      <t/>
    </r>
  </si>
  <si>
    <r>
      <rPr>
        <sz val="13"/>
        <color indexed="8"/>
        <rFont val="Times New Roman"/>
        <family val="1"/>
        <charset val="204"/>
      </rPr>
      <t>дапсону</t>
    </r>
  </si>
  <si>
    <r>
      <rPr>
        <sz val="13"/>
        <color indexed="8"/>
        <rFont val="Times New Roman"/>
        <family val="1"/>
        <charset val="204"/>
      </rPr>
      <t>1.1.19</t>
    </r>
    <r>
      <rPr>
        <sz val="11"/>
        <color theme="1"/>
        <rFont val="Calibri"/>
        <family val="2"/>
        <charset val="204"/>
        <scheme val="minor"/>
      </rPr>
      <t/>
    </r>
  </si>
  <si>
    <t>еритроміцину</t>
  </si>
  <si>
    <r>
      <rPr>
        <sz val="13"/>
        <color indexed="8"/>
        <rFont val="Times New Roman"/>
        <family val="1"/>
        <charset val="204"/>
      </rPr>
      <t>1.1.20</t>
    </r>
    <r>
      <rPr>
        <sz val="11"/>
        <color theme="1"/>
        <rFont val="Calibri"/>
        <family val="2"/>
        <charset val="204"/>
        <scheme val="minor"/>
      </rPr>
      <t/>
    </r>
  </si>
  <si>
    <r>
      <rPr>
        <sz val="13"/>
        <color indexed="8"/>
        <rFont val="Times New Roman"/>
        <family val="1"/>
        <charset val="204"/>
      </rPr>
      <t>енрофлоксацину</t>
    </r>
  </si>
  <si>
    <r>
      <rPr>
        <sz val="13"/>
        <color indexed="8"/>
        <rFont val="Times New Roman"/>
        <family val="1"/>
        <charset val="204"/>
      </rPr>
      <t>1.1.21</t>
    </r>
    <r>
      <rPr>
        <sz val="11"/>
        <color theme="1"/>
        <rFont val="Calibri"/>
        <family val="2"/>
        <charset val="204"/>
        <scheme val="minor"/>
      </rPr>
      <t/>
    </r>
  </si>
  <si>
    <r>
      <rPr>
        <sz val="13"/>
        <color indexed="8"/>
        <rFont val="Times New Roman"/>
        <family val="1"/>
        <charset val="204"/>
      </rPr>
      <t>норфлоксацину</t>
    </r>
  </si>
  <si>
    <r>
      <rPr>
        <sz val="13"/>
        <color indexed="8"/>
        <rFont val="Times New Roman"/>
        <family val="1"/>
        <charset val="204"/>
      </rPr>
      <t>1.1.22</t>
    </r>
    <r>
      <rPr>
        <sz val="11"/>
        <color theme="1"/>
        <rFont val="Calibri"/>
        <family val="2"/>
        <charset val="204"/>
        <scheme val="minor"/>
      </rPr>
      <t/>
    </r>
  </si>
  <si>
    <r>
      <rPr>
        <sz val="13"/>
        <color indexed="8"/>
        <rFont val="Times New Roman"/>
        <family val="1"/>
        <charset val="204"/>
      </rPr>
      <t>хлорамфеніколу</t>
    </r>
  </si>
  <si>
    <r>
      <rPr>
        <sz val="13"/>
        <color indexed="8"/>
        <rFont val="Times New Roman"/>
        <family val="1"/>
        <charset val="204"/>
      </rPr>
      <t>1.2</t>
    </r>
  </si>
  <si>
    <r>
      <rPr>
        <sz val="13"/>
        <color indexed="8"/>
        <rFont val="Times New Roman"/>
        <family val="1"/>
        <charset val="204"/>
      </rPr>
      <t>Одночасне визначення залишкової кількості груп антибіотиків у продуктах тваринного походження методом РХ-МС-МС</t>
    </r>
  </si>
  <si>
    <r>
      <rPr>
        <sz val="13"/>
        <color indexed="8"/>
        <rFont val="Times New Roman"/>
        <family val="1"/>
        <charset val="204"/>
      </rPr>
      <t>1.3</t>
    </r>
  </si>
  <si>
    <r>
      <rPr>
        <sz val="13"/>
        <color indexed="8"/>
        <rFont val="Times New Roman"/>
        <family val="1"/>
        <charset val="204"/>
      </rPr>
      <t>Визначення залишкової кількості сульфаніламідів у продуктах тваринного походження методом високоефективної рідинної хроматографії (далі -   ВЕРХ):</t>
    </r>
  </si>
  <si>
    <r>
      <rPr>
        <b/>
        <sz val="13"/>
        <color indexed="8"/>
        <rFont val="Times New Roman"/>
        <family val="1"/>
        <charset val="204"/>
      </rPr>
      <t>х</t>
    </r>
  </si>
  <si>
    <r>
      <rPr>
        <sz val="13"/>
        <color indexed="8"/>
        <rFont val="Times New Roman"/>
        <family val="1"/>
        <charset val="204"/>
      </rPr>
      <t>1.3.1</t>
    </r>
  </si>
  <si>
    <r>
      <rPr>
        <sz val="13"/>
        <color indexed="8"/>
        <rFont val="Times New Roman"/>
        <family val="1"/>
        <charset val="204"/>
      </rPr>
      <t>1.3.2</t>
    </r>
  </si>
  <si>
    <r>
      <rPr>
        <sz val="13"/>
        <color indexed="8"/>
        <rFont val="Times New Roman"/>
        <family val="1"/>
        <charset val="204"/>
      </rPr>
      <t>1.3.3</t>
    </r>
  </si>
  <si>
    <r>
      <rPr>
        <sz val="13"/>
        <color indexed="8"/>
        <rFont val="Times New Roman"/>
        <family val="1"/>
        <charset val="204"/>
      </rPr>
      <t>1.3.4</t>
    </r>
  </si>
  <si>
    <r>
      <rPr>
        <sz val="13"/>
        <color indexed="8"/>
        <rFont val="Times New Roman"/>
        <family val="1"/>
        <charset val="204"/>
      </rPr>
      <t>1.3.5</t>
    </r>
  </si>
  <si>
    <r>
      <rPr>
        <sz val="13"/>
        <color indexed="8"/>
        <rFont val="Times New Roman"/>
        <family val="1"/>
        <charset val="204"/>
      </rPr>
      <t>1.3.6</t>
    </r>
  </si>
  <si>
    <r>
      <rPr>
        <sz val="13"/>
        <color indexed="8"/>
        <rFont val="Times New Roman"/>
        <family val="1"/>
        <charset val="204"/>
      </rPr>
      <t>1.3.7</t>
    </r>
  </si>
  <si>
    <r>
      <rPr>
        <sz val="13"/>
        <color indexed="8"/>
        <rFont val="Times New Roman"/>
        <family val="1"/>
        <charset val="204"/>
      </rPr>
      <t>1.3.8</t>
    </r>
  </si>
  <si>
    <r>
      <rPr>
        <sz val="13"/>
        <color indexed="8"/>
        <rFont val="Times New Roman"/>
        <family val="1"/>
        <charset val="204"/>
      </rPr>
      <t>1.3.9</t>
    </r>
  </si>
  <si>
    <r>
      <rPr>
        <sz val="13"/>
        <color indexed="8"/>
        <rFont val="Times New Roman"/>
        <family val="1"/>
        <charset val="204"/>
      </rPr>
      <t>1.4</t>
    </r>
  </si>
  <si>
    <r>
      <rPr>
        <sz val="13"/>
        <color indexed="8"/>
        <rFont val="Times New Roman"/>
        <family val="1"/>
        <charset val="204"/>
      </rPr>
      <t>Одночасне визначення залишкової кількості групи сульфаніламідів у продуктах тваринного походження методом РХ-МС-МС</t>
    </r>
  </si>
  <si>
    <r>
      <rPr>
        <sz val="13"/>
        <color indexed="8"/>
        <rFont val="Times New Roman"/>
        <family val="1"/>
        <charset val="204"/>
      </rPr>
      <t>1.5</t>
    </r>
  </si>
  <si>
    <r>
      <rPr>
        <sz val="13"/>
        <color indexed="8"/>
        <rFont val="Times New Roman"/>
        <family val="1"/>
        <charset val="204"/>
      </rPr>
      <t>Визначення залишкової кількості фторхінолонів у продуктах тваринного походження методом
ВЕРХ:</t>
    </r>
  </si>
  <si>
    <r>
      <rPr>
        <sz val="13"/>
        <color indexed="8"/>
        <rFont val="Times New Roman"/>
        <family val="1"/>
        <charset val="204"/>
      </rPr>
      <t>1.5.1</t>
    </r>
  </si>
  <si>
    <r>
      <rPr>
        <sz val="13"/>
        <color indexed="8"/>
        <rFont val="Times New Roman"/>
        <family val="1"/>
        <charset val="204"/>
      </rPr>
      <t>1.5.2</t>
    </r>
  </si>
  <si>
    <r>
      <rPr>
        <sz val="13"/>
        <color indexed="8"/>
        <rFont val="Times New Roman"/>
        <family val="1"/>
        <charset val="204"/>
      </rPr>
      <t>данофлоксацину</t>
    </r>
  </si>
  <si>
    <r>
      <rPr>
        <sz val="13"/>
        <color indexed="8"/>
        <rFont val="Times New Roman"/>
        <family val="1"/>
        <charset val="204"/>
      </rPr>
      <t>1.5.З</t>
    </r>
  </si>
  <si>
    <r>
      <rPr>
        <sz val="13"/>
        <color indexed="8"/>
        <rFont val="Times New Roman"/>
        <family val="1"/>
        <charset val="204"/>
      </rPr>
      <t>1.6</t>
    </r>
  </si>
  <si>
    <r>
      <rPr>
        <sz val="13"/>
        <color indexed="8"/>
        <rFont val="Times New Roman"/>
        <family val="1"/>
        <charset val="204"/>
      </rPr>
      <t>Визначення залишкової кількості карбендазиму в продуктах рослинного походження методом РХ-МС-МС</t>
    </r>
  </si>
  <si>
    <r>
      <rPr>
        <sz val="13"/>
        <color indexed="8"/>
        <rFont val="Times New Roman"/>
        <family val="1"/>
        <charset val="204"/>
      </rPr>
      <t>1.7</t>
    </r>
  </si>
  <si>
    <r>
      <rPr>
        <sz val="13"/>
        <color indexed="8"/>
        <rFont val="Times New Roman"/>
        <family val="1"/>
        <charset val="204"/>
      </rPr>
      <t>Одночасне визначення залишкової кількості групи фторхінолонів у продуктах тваринного походження методом ВЕРХ</t>
    </r>
  </si>
  <si>
    <r>
      <rPr>
        <sz val="13"/>
        <color indexed="8"/>
        <rFont val="Times New Roman"/>
        <family val="1"/>
        <charset val="204"/>
      </rPr>
      <t>1.8</t>
    </r>
  </si>
  <si>
    <t>Визначення залишкової кількості антигельмінтикі в у продуктах тваринного походження методом ВЕРХ:</t>
  </si>
  <si>
    <r>
      <rPr>
        <sz val="13"/>
        <color indexed="8"/>
        <rFont val="Times New Roman"/>
        <family val="1"/>
        <charset val="204"/>
      </rPr>
      <t>1.8.1</t>
    </r>
  </si>
  <si>
    <r>
      <rPr>
        <sz val="13"/>
        <color indexed="8"/>
        <rFont val="Times New Roman"/>
        <family val="1"/>
        <charset val="204"/>
      </rPr>
      <t>фенбендазолу</t>
    </r>
  </si>
  <si>
    <r>
      <rPr>
        <sz val="13"/>
        <color indexed="8"/>
        <rFont val="Times New Roman"/>
        <family val="1"/>
        <charset val="204"/>
      </rPr>
      <t>1.8.2</t>
    </r>
  </si>
  <si>
    <r>
      <rPr>
        <sz val="13"/>
        <color indexed="8"/>
        <rFont val="Times New Roman"/>
        <family val="1"/>
        <charset val="204"/>
      </rPr>
      <t>альбендазолу</t>
    </r>
  </si>
  <si>
    <r>
      <rPr>
        <sz val="13"/>
        <color indexed="8"/>
        <rFont val="Times New Roman"/>
        <family val="1"/>
        <charset val="204"/>
      </rPr>
      <t>1.9</t>
    </r>
  </si>
  <si>
    <r>
      <rPr>
        <sz val="13"/>
        <color indexed="8"/>
        <rFont val="Times New Roman"/>
        <family val="1"/>
        <charset val="204"/>
      </rPr>
      <t>Одночасне визначення залишкової кількості групи антигельмінтиків у продуктах тваринного походження
методом ВЕРХ</t>
    </r>
  </si>
  <si>
    <r>
      <rPr>
        <sz val="13"/>
        <color indexed="8"/>
        <rFont val="Times New Roman"/>
        <family val="1"/>
        <charset val="204"/>
      </rPr>
      <t>1.10</t>
    </r>
  </si>
  <si>
    <t>Визначення залишкової кількості антигельмінтиків у продуктах тваринного походження методом РХ-МС-МС</t>
  </si>
  <si>
    <r>
      <rPr>
        <sz val="13"/>
        <color indexed="8"/>
        <rFont val="Times New Roman"/>
        <family val="1"/>
        <charset val="204"/>
      </rPr>
      <t>1.11</t>
    </r>
  </si>
  <si>
    <r>
      <rPr>
        <sz val="13"/>
        <color indexed="8"/>
        <rFont val="Times New Roman"/>
        <family val="1"/>
        <charset val="204"/>
      </rPr>
      <t>Визначення залишкової кількості стероїдних гормонів та стильбенів у продуктах тваринного походження
та сечі методом РХ-МС-МС:</t>
    </r>
  </si>
  <si>
    <r>
      <rPr>
        <sz val="13"/>
        <color indexed="8"/>
        <rFont val="Times New Roman"/>
        <family val="1"/>
        <charset val="204"/>
      </rPr>
      <t>1.11.1</t>
    </r>
  </si>
  <si>
    <t xml:space="preserve">діенестролу </t>
  </si>
  <si>
    <r>
      <rPr>
        <sz val="13"/>
        <color indexed="8"/>
        <rFont val="Times New Roman"/>
        <family val="1"/>
        <charset val="204"/>
      </rPr>
      <t>1.11.2</t>
    </r>
  </si>
  <si>
    <r>
      <rPr>
        <sz val="13"/>
        <color indexed="8"/>
        <rFont val="Times New Roman"/>
        <family val="1"/>
        <charset val="204"/>
      </rPr>
      <t>гексестролу</t>
    </r>
  </si>
  <si>
    <r>
      <rPr>
        <sz val="13"/>
        <color indexed="8"/>
        <rFont val="Times New Roman"/>
        <family val="1"/>
        <charset val="204"/>
      </rPr>
      <t>1.11.3</t>
    </r>
  </si>
  <si>
    <r>
      <rPr>
        <sz val="13"/>
        <color indexed="8"/>
        <rFont val="Times New Roman"/>
        <family val="1"/>
        <charset val="204"/>
      </rPr>
      <t>діетилстильбестролу</t>
    </r>
  </si>
  <si>
    <r>
      <rPr>
        <sz val="13"/>
        <color indexed="8"/>
        <rFont val="Times New Roman"/>
        <family val="1"/>
        <charset val="204"/>
      </rPr>
      <t>1.11.4</t>
    </r>
  </si>
  <si>
    <r>
      <rPr>
        <sz val="13"/>
        <color indexed="8"/>
        <rFont val="Times New Roman"/>
        <family val="1"/>
        <charset val="204"/>
      </rPr>
      <t>19-нортестостерону</t>
    </r>
  </si>
  <si>
    <r>
      <rPr>
        <sz val="13"/>
        <color indexed="8"/>
        <rFont val="Times New Roman"/>
        <family val="1"/>
        <charset val="204"/>
      </rPr>
      <t>1.11.5</t>
    </r>
  </si>
  <si>
    <r>
      <rPr>
        <sz val="13"/>
        <color indexed="8"/>
        <rFont val="Times New Roman"/>
        <family val="1"/>
        <charset val="204"/>
      </rPr>
      <t>метилтестостерону</t>
    </r>
  </si>
  <si>
    <r>
      <rPr>
        <sz val="13"/>
        <color indexed="8"/>
        <rFont val="Times New Roman"/>
        <family val="1"/>
        <charset val="204"/>
      </rPr>
      <t>1.11.6</t>
    </r>
  </si>
  <si>
    <r>
      <rPr>
        <sz val="13"/>
        <color indexed="8"/>
        <rFont val="Times New Roman"/>
        <family val="1"/>
        <charset val="204"/>
      </rPr>
      <t>17-Р естрадіолу</t>
    </r>
  </si>
  <si>
    <r>
      <rPr>
        <sz val="13"/>
        <color indexed="8"/>
        <rFont val="Times New Roman"/>
        <family val="1"/>
        <charset val="204"/>
      </rPr>
      <t>1.12</t>
    </r>
  </si>
  <si>
    <r>
      <rPr>
        <sz val="13"/>
        <color indexed="8"/>
        <rFont val="Times New Roman"/>
        <family val="1"/>
        <charset val="204"/>
      </rPr>
      <t>Одночасне визначення залишкової кількості груп стероїдних гормонів та стильбенів у продуктах тваринного походження та сеч1
методом РХ-МС-МС</t>
    </r>
  </si>
  <si>
    <r>
      <rPr>
        <sz val="13"/>
        <color indexed="8"/>
        <rFont val="Times New Roman"/>
        <family val="1"/>
        <charset val="204"/>
      </rPr>
      <t>1.13</t>
    </r>
  </si>
  <si>
    <t>Визначення залишкової кількості нітроімідазолів у продуктах
тваринного походження методом
РХ-МС-МС</t>
  </si>
  <si>
    <r>
      <rPr>
        <sz val="13"/>
        <color indexed="8"/>
        <rFont val="Times New Roman"/>
        <family val="1"/>
        <charset val="204"/>
      </rPr>
      <t>1.14</t>
    </r>
  </si>
  <si>
    <r>
      <rPr>
        <sz val="13"/>
        <color indexed="8"/>
        <rFont val="Times New Roman"/>
        <family val="1"/>
        <charset val="204"/>
      </rPr>
      <t>Визначення залишкової кількості кокцидіостатиків у продуктах тварїїнного походження методом
РХ-МС-МС:</t>
    </r>
  </si>
  <si>
    <r>
      <rPr>
        <sz val="13"/>
        <color indexed="8"/>
        <rFont val="Times New Roman"/>
        <family val="1"/>
        <charset val="204"/>
      </rPr>
      <t>1.14.1</t>
    </r>
  </si>
  <si>
    <t>саліноміцину</t>
  </si>
  <si>
    <r>
      <rPr>
        <sz val="13"/>
        <color indexed="8"/>
        <rFont val="Times New Roman"/>
        <family val="1"/>
        <charset val="204"/>
      </rPr>
      <t>1.14.2</t>
    </r>
  </si>
  <si>
    <r>
      <rPr>
        <sz val="13"/>
        <color indexed="8"/>
        <rFont val="Times New Roman"/>
        <family val="1"/>
        <charset val="204"/>
      </rPr>
      <t>монензиму</t>
    </r>
  </si>
  <si>
    <r>
      <rPr>
        <sz val="13"/>
        <color indexed="8"/>
        <rFont val="Times New Roman"/>
        <family val="1"/>
        <charset val="204"/>
      </rPr>
      <t>1.14.3</t>
    </r>
  </si>
  <si>
    <r>
      <rPr>
        <sz val="13"/>
        <color indexed="8"/>
        <rFont val="Times New Roman"/>
        <family val="1"/>
        <charset val="204"/>
      </rPr>
      <t>наразину</t>
    </r>
  </si>
  <si>
    <r>
      <rPr>
        <sz val="13"/>
        <color indexed="8"/>
        <rFont val="Times New Roman"/>
        <family val="1"/>
        <charset val="204"/>
      </rPr>
      <t>1.14.4</t>
    </r>
  </si>
  <si>
    <r>
      <rPr>
        <sz val="13"/>
        <color indexed="8"/>
        <rFont val="Times New Roman"/>
        <family val="1"/>
        <charset val="204"/>
      </rPr>
      <t>диклазурилу</t>
    </r>
  </si>
  <si>
    <r>
      <rPr>
        <sz val="13"/>
        <color indexed="8"/>
        <rFont val="Times New Roman"/>
        <family val="1"/>
        <charset val="204"/>
      </rPr>
      <t>1.14.S</t>
    </r>
  </si>
  <si>
    <r>
      <rPr>
        <sz val="13"/>
        <color indexed="8"/>
        <rFont val="Times New Roman"/>
        <family val="1"/>
        <charset val="204"/>
      </rPr>
      <t>динітрокарбаніліду</t>
    </r>
  </si>
  <si>
    <r>
      <rPr>
        <sz val="13"/>
        <color indexed="8"/>
        <rFont val="Times New Roman"/>
        <family val="1"/>
        <charset val="204"/>
      </rPr>
      <t>1.15</t>
    </r>
  </si>
  <si>
    <r>
      <rPr>
        <sz val="13"/>
        <color indexed="8"/>
        <rFont val="Times New Roman"/>
        <family val="1"/>
        <charset val="204"/>
      </rPr>
      <t>Одночасн</t>
    </r>
    <r>
      <rPr>
        <sz val="13"/>
        <color indexed="63"/>
        <rFont val="Times New Roman"/>
        <family val="1"/>
        <charset val="204"/>
      </rPr>
      <t xml:space="preserve">е </t>
    </r>
    <r>
      <rPr>
        <sz val="13"/>
        <color indexed="8"/>
        <rFont val="Times New Roman"/>
        <family val="1"/>
        <charset val="204"/>
      </rPr>
      <t>визначення залишкової кількості групи кокцидіостатиків у продуктах тваринного похо</t>
    </r>
    <r>
      <rPr>
        <sz val="13"/>
        <color indexed="63"/>
        <rFont val="Times New Roman"/>
        <family val="1"/>
        <charset val="204"/>
      </rPr>
      <t>д</t>
    </r>
    <r>
      <rPr>
        <sz val="13"/>
        <color indexed="8"/>
        <rFont val="Times New Roman"/>
        <family val="1"/>
        <charset val="204"/>
      </rPr>
      <t>ження методом РХ-МС-МС</t>
    </r>
  </si>
  <si>
    <r>
      <rPr>
        <sz val="13"/>
        <color indexed="8"/>
        <rFont val="Times New Roman"/>
        <family val="1"/>
        <charset val="204"/>
      </rPr>
      <t>1.16</t>
    </r>
  </si>
  <si>
    <r>
      <rPr>
        <sz val="13"/>
        <color indexed="8"/>
        <rFont val="Times New Roman"/>
        <family val="1"/>
        <charset val="204"/>
      </rPr>
      <t>Визначення залишкової кількості β-агоністів у печін</t>
    </r>
    <r>
      <rPr>
        <sz val="13"/>
        <color indexed="63"/>
        <rFont val="Times New Roman"/>
        <family val="1"/>
        <charset val="204"/>
      </rPr>
      <t>ц</t>
    </r>
    <r>
      <rPr>
        <sz val="13"/>
        <color indexed="8"/>
        <rFont val="Times New Roman"/>
        <family val="1"/>
        <charset val="204"/>
      </rPr>
      <t>і та сечі методом РХ-МС-МС:</t>
    </r>
  </si>
  <si>
    <r>
      <rPr>
        <sz val="13"/>
        <color indexed="63"/>
        <rFont val="Times New Roman"/>
        <family val="1"/>
        <charset val="204"/>
      </rPr>
      <t>1.16.1</t>
    </r>
  </si>
  <si>
    <r>
      <rPr>
        <sz val="13"/>
        <color indexed="63"/>
        <rFont val="Times New Roman"/>
        <family val="1"/>
        <charset val="204"/>
      </rPr>
      <t>кленбут</t>
    </r>
    <r>
      <rPr>
        <sz val="13"/>
        <color indexed="63"/>
        <rFont val="Times New Roman"/>
        <family val="1"/>
        <charset val="204"/>
      </rPr>
      <t>е</t>
    </r>
    <r>
      <rPr>
        <sz val="13"/>
        <color indexed="63"/>
        <rFont val="Times New Roman"/>
        <family val="1"/>
        <charset val="204"/>
      </rPr>
      <t>ролу</t>
    </r>
  </si>
  <si>
    <r>
      <rPr>
        <sz val="13"/>
        <color indexed="63"/>
        <rFont val="Times New Roman"/>
        <family val="1"/>
        <charset val="204"/>
      </rPr>
      <t>1</t>
    </r>
    <r>
      <rPr>
        <sz val="13"/>
        <color indexed="63"/>
        <rFont val="Times New Roman"/>
        <family val="1"/>
        <charset val="204"/>
      </rPr>
      <t>.</t>
    </r>
    <r>
      <rPr>
        <sz val="13"/>
        <color indexed="63"/>
        <rFont val="Times New Roman"/>
        <family val="1"/>
        <charset val="204"/>
      </rPr>
      <t>16</t>
    </r>
    <r>
      <rPr>
        <sz val="13"/>
        <color indexed="63"/>
        <rFont val="Times New Roman"/>
        <family val="1"/>
        <charset val="204"/>
      </rPr>
      <t>.</t>
    </r>
    <r>
      <rPr>
        <sz val="13"/>
        <color indexed="63"/>
        <rFont val="Times New Roman"/>
        <family val="1"/>
        <charset val="204"/>
      </rPr>
      <t>2</t>
    </r>
  </si>
  <si>
    <r>
      <rPr>
        <sz val="13"/>
        <color indexed="63"/>
        <rFont val="Times New Roman"/>
        <family val="1"/>
        <charset val="204"/>
      </rPr>
      <t>сальбу</t>
    </r>
    <r>
      <rPr>
        <sz val="13"/>
        <color indexed="63"/>
        <rFont val="Times New Roman"/>
        <family val="1"/>
        <charset val="204"/>
      </rPr>
      <t>т</t>
    </r>
    <r>
      <rPr>
        <sz val="13"/>
        <color indexed="63"/>
        <rFont val="Times New Roman"/>
        <family val="1"/>
        <charset val="204"/>
      </rPr>
      <t>амо</t>
    </r>
    <r>
      <rPr>
        <sz val="13"/>
        <color indexed="63"/>
        <rFont val="Times New Roman"/>
        <family val="1"/>
        <charset val="204"/>
      </rPr>
      <t>лу</t>
    </r>
  </si>
  <si>
    <r>
      <rPr>
        <sz val="13"/>
        <color indexed="8"/>
        <rFont val="Times New Roman"/>
        <family val="1"/>
        <charset val="204"/>
      </rPr>
      <t>1</t>
    </r>
    <r>
      <rPr>
        <sz val="13"/>
        <color indexed="63"/>
        <rFont val="Times New Roman"/>
        <family val="1"/>
        <charset val="204"/>
      </rPr>
      <t>.</t>
    </r>
    <r>
      <rPr>
        <sz val="13"/>
        <color indexed="63"/>
        <rFont val="Times New Roman"/>
        <family val="1"/>
        <charset val="204"/>
      </rPr>
      <t>16.3</t>
    </r>
  </si>
  <si>
    <r>
      <rPr>
        <sz val="13"/>
        <color indexed="63"/>
        <rFont val="Times New Roman"/>
        <family val="1"/>
        <charset val="204"/>
      </rPr>
      <t>циматеролу</t>
    </r>
  </si>
  <si>
    <r>
      <rPr>
        <sz val="13"/>
        <color indexed="63"/>
        <rFont val="Times New Roman"/>
        <family val="1"/>
        <charset val="204"/>
      </rPr>
      <t>1.17</t>
    </r>
  </si>
  <si>
    <r>
      <rPr>
        <sz val="13"/>
        <color indexed="8"/>
        <rFont val="Times New Roman"/>
        <family val="1"/>
        <charset val="204"/>
      </rPr>
      <t>О</t>
    </r>
    <r>
      <rPr>
        <sz val="13"/>
        <color indexed="63"/>
        <rFont val="Times New Roman"/>
        <family val="1"/>
        <charset val="204"/>
      </rPr>
      <t>д</t>
    </r>
    <r>
      <rPr>
        <sz val="13"/>
        <color indexed="63"/>
        <rFont val="Times New Roman"/>
        <family val="1"/>
        <charset val="204"/>
      </rPr>
      <t>н</t>
    </r>
    <r>
      <rPr>
        <sz val="13"/>
        <color indexed="63"/>
        <rFont val="Times New Roman"/>
        <family val="1"/>
        <charset val="204"/>
      </rPr>
      <t>очасн</t>
    </r>
    <r>
      <rPr>
        <sz val="13"/>
        <color indexed="8"/>
        <rFont val="Times New Roman"/>
        <family val="1"/>
        <charset val="204"/>
      </rPr>
      <t xml:space="preserve">е </t>
    </r>
    <r>
      <rPr>
        <sz val="13"/>
        <color indexed="63"/>
        <rFont val="Times New Roman"/>
        <family val="1"/>
        <charset val="204"/>
      </rPr>
      <t>визнач</t>
    </r>
    <r>
      <rPr>
        <sz val="13"/>
        <color indexed="63"/>
        <rFont val="Times New Roman"/>
        <family val="1"/>
        <charset val="204"/>
      </rPr>
      <t>е</t>
    </r>
    <r>
      <rPr>
        <sz val="13"/>
        <color indexed="63"/>
        <rFont val="Times New Roman"/>
        <family val="1"/>
        <charset val="204"/>
      </rPr>
      <t>н</t>
    </r>
    <r>
      <rPr>
        <sz val="13"/>
        <color indexed="8"/>
        <rFont val="Times New Roman"/>
        <family val="1"/>
        <charset val="204"/>
      </rPr>
      <t>н</t>
    </r>
    <r>
      <rPr>
        <sz val="13"/>
        <color indexed="63"/>
        <rFont val="Times New Roman"/>
        <family val="1"/>
        <charset val="204"/>
      </rPr>
      <t xml:space="preserve">я </t>
    </r>
    <r>
      <rPr>
        <sz val="13"/>
        <color indexed="63"/>
        <rFont val="Times New Roman"/>
        <family val="1"/>
        <charset val="204"/>
      </rPr>
      <t>з</t>
    </r>
    <r>
      <rPr>
        <sz val="13"/>
        <color indexed="63"/>
        <rFont val="Times New Roman"/>
        <family val="1"/>
        <charset val="204"/>
      </rPr>
      <t>алишк</t>
    </r>
    <r>
      <rPr>
        <sz val="13"/>
        <color indexed="8"/>
        <rFont val="Times New Roman"/>
        <family val="1"/>
        <charset val="204"/>
      </rPr>
      <t>о</t>
    </r>
    <r>
      <rPr>
        <sz val="13"/>
        <color indexed="63"/>
        <rFont val="Times New Roman"/>
        <family val="1"/>
        <charset val="204"/>
      </rPr>
      <t>вої кількос</t>
    </r>
    <r>
      <rPr>
        <sz val="13"/>
        <color indexed="63"/>
        <rFont val="Times New Roman"/>
        <family val="1"/>
        <charset val="204"/>
      </rPr>
      <t>т</t>
    </r>
    <r>
      <rPr>
        <sz val="13"/>
        <color indexed="63"/>
        <rFont val="Times New Roman"/>
        <family val="1"/>
        <charset val="204"/>
      </rPr>
      <t xml:space="preserve">і групи </t>
    </r>
    <r>
      <rPr>
        <sz val="13"/>
        <color indexed="8"/>
        <rFont val="Times New Roman"/>
        <family val="1"/>
        <charset val="204"/>
      </rPr>
      <t>β</t>
    </r>
    <r>
      <rPr>
        <sz val="13"/>
        <color indexed="63"/>
        <rFont val="Times New Roman"/>
        <family val="1"/>
        <charset val="204"/>
      </rPr>
      <t>-</t>
    </r>
    <r>
      <rPr>
        <sz val="13"/>
        <color indexed="63"/>
        <rFont val="Times New Roman"/>
        <family val="1"/>
        <charset val="204"/>
      </rPr>
      <t>а</t>
    </r>
    <r>
      <rPr>
        <sz val="13"/>
        <color indexed="63"/>
        <rFont val="Times New Roman"/>
        <family val="1"/>
        <charset val="204"/>
      </rPr>
      <t>гоні</t>
    </r>
    <r>
      <rPr>
        <sz val="13"/>
        <color indexed="63"/>
        <rFont val="Times New Roman"/>
        <family val="1"/>
        <charset val="204"/>
      </rPr>
      <t>с</t>
    </r>
    <r>
      <rPr>
        <sz val="13"/>
        <color indexed="63"/>
        <rFont val="Times New Roman"/>
        <family val="1"/>
        <charset val="204"/>
      </rPr>
      <t xml:space="preserve">тів </t>
    </r>
    <r>
      <rPr>
        <sz val="13"/>
        <color indexed="8"/>
        <rFont val="Times New Roman"/>
        <family val="1"/>
        <charset val="204"/>
      </rPr>
      <t xml:space="preserve">у </t>
    </r>
    <r>
      <rPr>
        <sz val="13"/>
        <color indexed="63"/>
        <rFont val="Times New Roman"/>
        <family val="1"/>
        <charset val="204"/>
      </rPr>
      <t>п</t>
    </r>
    <r>
      <rPr>
        <sz val="13"/>
        <color indexed="63"/>
        <rFont val="Times New Roman"/>
        <family val="1"/>
        <charset val="204"/>
      </rPr>
      <t>ечінці т</t>
    </r>
    <r>
      <rPr>
        <sz val="13"/>
        <color indexed="8"/>
        <rFont val="Times New Roman"/>
        <family val="1"/>
        <charset val="204"/>
      </rPr>
      <t xml:space="preserve">а </t>
    </r>
    <r>
      <rPr>
        <sz val="13"/>
        <color indexed="63"/>
        <rFont val="Times New Roman"/>
        <family val="1"/>
        <charset val="204"/>
      </rPr>
      <t>сечі</t>
    </r>
    <r>
      <rPr>
        <sz val="13"/>
        <color indexed="8"/>
        <rFont val="Times New Roman"/>
        <family val="1"/>
        <charset val="204"/>
      </rPr>
      <t xml:space="preserve"> </t>
    </r>
    <r>
      <rPr>
        <sz val="13"/>
        <color indexed="63"/>
        <rFont val="Times New Roman"/>
        <family val="1"/>
        <charset val="204"/>
      </rPr>
      <t>мет</t>
    </r>
    <r>
      <rPr>
        <sz val="13"/>
        <color indexed="8"/>
        <rFont val="Times New Roman"/>
        <family val="1"/>
        <charset val="204"/>
      </rPr>
      <t>о</t>
    </r>
    <r>
      <rPr>
        <sz val="13"/>
        <color indexed="63"/>
        <rFont val="Times New Roman"/>
        <family val="1"/>
        <charset val="204"/>
      </rPr>
      <t>дом
РХ</t>
    </r>
    <r>
      <rPr>
        <sz val="13"/>
        <color indexed="8"/>
        <rFont val="Times New Roman"/>
        <family val="1"/>
        <charset val="204"/>
      </rPr>
      <t>-</t>
    </r>
    <r>
      <rPr>
        <sz val="13"/>
        <color indexed="63"/>
        <rFont val="Times New Roman"/>
        <family val="1"/>
        <charset val="204"/>
      </rPr>
      <t>МС-МС</t>
    </r>
  </si>
  <si>
    <r>
      <rPr>
        <sz val="13"/>
        <color indexed="63"/>
        <rFont val="Times New Roman"/>
        <family val="1"/>
        <charset val="204"/>
      </rPr>
      <t>1.18</t>
    </r>
  </si>
  <si>
    <r>
      <rPr>
        <sz val="13"/>
        <color indexed="8"/>
        <rFont val="Times New Roman"/>
        <family val="1"/>
        <charset val="204"/>
      </rPr>
      <t>В</t>
    </r>
    <r>
      <rPr>
        <sz val="13"/>
        <color indexed="63"/>
        <rFont val="Times New Roman"/>
        <family val="1"/>
        <charset val="204"/>
      </rPr>
      <t>и</t>
    </r>
    <r>
      <rPr>
        <sz val="13"/>
        <color indexed="63"/>
        <rFont val="Times New Roman"/>
        <family val="1"/>
        <charset val="204"/>
      </rPr>
      <t>з</t>
    </r>
    <r>
      <rPr>
        <sz val="13"/>
        <color indexed="63"/>
        <rFont val="Times New Roman"/>
        <family val="1"/>
        <charset val="204"/>
      </rPr>
      <t>нач</t>
    </r>
    <r>
      <rPr>
        <sz val="13"/>
        <color indexed="63"/>
        <rFont val="Times New Roman"/>
        <family val="1"/>
        <charset val="204"/>
      </rPr>
      <t>е</t>
    </r>
    <r>
      <rPr>
        <sz val="13"/>
        <color indexed="63"/>
        <rFont val="Times New Roman"/>
        <family val="1"/>
        <charset val="204"/>
      </rPr>
      <t>н</t>
    </r>
    <r>
      <rPr>
        <sz val="13"/>
        <color indexed="8"/>
        <rFont val="Times New Roman"/>
        <family val="1"/>
        <charset val="204"/>
      </rPr>
      <t>н</t>
    </r>
    <r>
      <rPr>
        <sz val="13"/>
        <color indexed="63"/>
        <rFont val="Times New Roman"/>
        <family val="1"/>
        <charset val="204"/>
      </rPr>
      <t xml:space="preserve">я </t>
    </r>
    <r>
      <rPr>
        <sz val="13"/>
        <color indexed="63"/>
        <rFont val="Times New Roman"/>
        <family val="1"/>
        <charset val="204"/>
      </rPr>
      <t>з</t>
    </r>
    <r>
      <rPr>
        <sz val="13"/>
        <color indexed="63"/>
        <rFont val="Times New Roman"/>
        <family val="1"/>
        <charset val="204"/>
      </rPr>
      <t>алишково</t>
    </r>
    <r>
      <rPr>
        <sz val="13"/>
        <color indexed="63"/>
        <rFont val="Times New Roman"/>
        <family val="1"/>
        <charset val="204"/>
      </rPr>
      <t xml:space="preserve">ї </t>
    </r>
    <r>
      <rPr>
        <sz val="13"/>
        <color indexed="63"/>
        <rFont val="Times New Roman"/>
        <family val="1"/>
        <charset val="204"/>
      </rPr>
      <t>к</t>
    </r>
    <r>
      <rPr>
        <sz val="13"/>
        <color indexed="8"/>
        <rFont val="Times New Roman"/>
        <family val="1"/>
        <charset val="204"/>
      </rPr>
      <t>і</t>
    </r>
    <r>
      <rPr>
        <sz val="13"/>
        <color indexed="63"/>
        <rFont val="Times New Roman"/>
        <family val="1"/>
        <charset val="204"/>
      </rPr>
      <t xml:space="preserve">лькості </t>
    </r>
    <r>
      <rPr>
        <sz val="13"/>
        <color indexed="8"/>
        <rFont val="Times New Roman"/>
        <family val="1"/>
        <charset val="204"/>
      </rPr>
      <t>н</t>
    </r>
    <r>
      <rPr>
        <sz val="13"/>
        <color indexed="63"/>
        <rFont val="Times New Roman"/>
        <family val="1"/>
        <charset val="204"/>
      </rPr>
      <t>е</t>
    </r>
    <r>
      <rPr>
        <sz val="13"/>
        <color indexed="63"/>
        <rFont val="Times New Roman"/>
        <family val="1"/>
        <charset val="204"/>
      </rPr>
      <t>ст</t>
    </r>
    <r>
      <rPr>
        <sz val="13"/>
        <color indexed="63"/>
        <rFont val="Times New Roman"/>
        <family val="1"/>
        <charset val="204"/>
      </rPr>
      <t>еро</t>
    </r>
    <r>
      <rPr>
        <sz val="13"/>
        <color indexed="63"/>
        <rFont val="Times New Roman"/>
        <family val="1"/>
        <charset val="204"/>
      </rPr>
      <t>їд</t>
    </r>
    <r>
      <rPr>
        <sz val="13"/>
        <color indexed="63"/>
        <rFont val="Times New Roman"/>
        <family val="1"/>
        <charset val="204"/>
      </rPr>
      <t>ни</t>
    </r>
    <r>
      <rPr>
        <sz val="13"/>
        <color indexed="63"/>
        <rFont val="Times New Roman"/>
        <family val="1"/>
        <charset val="204"/>
      </rPr>
      <t xml:space="preserve">х </t>
    </r>
    <r>
      <rPr>
        <sz val="13"/>
        <color indexed="63"/>
        <rFont val="Times New Roman"/>
        <family val="1"/>
        <charset val="204"/>
      </rPr>
      <t>п</t>
    </r>
    <r>
      <rPr>
        <sz val="13"/>
        <color indexed="8"/>
        <rFont val="Times New Roman"/>
        <family val="1"/>
        <charset val="204"/>
      </rPr>
      <t>р</t>
    </r>
    <r>
      <rPr>
        <sz val="13"/>
        <color indexed="63"/>
        <rFont val="Times New Roman"/>
        <family val="1"/>
        <charset val="204"/>
      </rPr>
      <t>о</t>
    </r>
    <r>
      <rPr>
        <sz val="13"/>
        <color indexed="63"/>
        <rFont val="Times New Roman"/>
        <family val="1"/>
        <charset val="204"/>
      </rPr>
      <t>т</t>
    </r>
    <r>
      <rPr>
        <sz val="13"/>
        <color indexed="63"/>
        <rFont val="Times New Roman"/>
        <family val="1"/>
        <charset val="204"/>
      </rPr>
      <t>изапал</t>
    </r>
    <r>
      <rPr>
        <sz val="13"/>
        <color indexed="8"/>
        <rFont val="Times New Roman"/>
        <family val="1"/>
        <charset val="204"/>
      </rPr>
      <t>ь</t>
    </r>
    <r>
      <rPr>
        <sz val="13"/>
        <color indexed="63"/>
        <rFont val="Times New Roman"/>
        <family val="1"/>
        <charset val="204"/>
      </rPr>
      <t>них за</t>
    </r>
    <r>
      <rPr>
        <sz val="13"/>
        <color indexed="63"/>
        <rFont val="Times New Roman"/>
        <family val="1"/>
        <charset val="204"/>
      </rPr>
      <t>с</t>
    </r>
    <r>
      <rPr>
        <sz val="13"/>
        <color indexed="63"/>
        <rFont val="Times New Roman"/>
        <family val="1"/>
        <charset val="204"/>
      </rPr>
      <t xml:space="preserve">обів </t>
    </r>
    <r>
      <rPr>
        <sz val="13"/>
        <color indexed="63"/>
        <rFont val="Times New Roman"/>
        <family val="1"/>
        <charset val="204"/>
      </rPr>
      <t xml:space="preserve">у </t>
    </r>
    <r>
      <rPr>
        <sz val="13"/>
        <color indexed="63"/>
        <rFont val="Times New Roman"/>
        <family val="1"/>
        <charset val="204"/>
      </rPr>
      <t>про</t>
    </r>
    <r>
      <rPr>
        <sz val="13"/>
        <color indexed="63"/>
        <rFont val="Times New Roman"/>
        <family val="1"/>
        <charset val="204"/>
      </rPr>
      <t>ду</t>
    </r>
    <r>
      <rPr>
        <sz val="13"/>
        <color indexed="63"/>
        <rFont val="Times New Roman"/>
        <family val="1"/>
        <charset val="204"/>
      </rPr>
      <t>кт</t>
    </r>
    <r>
      <rPr>
        <sz val="13"/>
        <color indexed="63"/>
        <rFont val="Times New Roman"/>
        <family val="1"/>
        <charset val="204"/>
      </rPr>
      <t xml:space="preserve">ах </t>
    </r>
    <r>
      <rPr>
        <sz val="13"/>
        <color indexed="63"/>
        <rFont val="Times New Roman"/>
        <family val="1"/>
        <charset val="204"/>
      </rPr>
      <t>тв</t>
    </r>
    <r>
      <rPr>
        <sz val="13"/>
        <color indexed="63"/>
        <rFont val="Times New Roman"/>
        <family val="1"/>
        <charset val="204"/>
      </rPr>
      <t>а</t>
    </r>
    <r>
      <rPr>
        <sz val="13"/>
        <color indexed="63"/>
        <rFont val="Times New Roman"/>
        <family val="1"/>
        <charset val="204"/>
      </rPr>
      <t xml:space="preserve">ринного </t>
    </r>
    <r>
      <rPr>
        <sz val="13"/>
        <color indexed="8"/>
        <rFont val="Times New Roman"/>
        <family val="1"/>
        <charset val="204"/>
      </rPr>
      <t>п</t>
    </r>
    <r>
      <rPr>
        <sz val="13"/>
        <color indexed="63"/>
        <rFont val="Times New Roman"/>
        <family val="1"/>
        <charset val="204"/>
      </rPr>
      <t>оходження мето</t>
    </r>
    <r>
      <rPr>
        <sz val="13"/>
        <color indexed="63"/>
        <rFont val="Times New Roman"/>
        <family val="1"/>
        <charset val="204"/>
      </rPr>
      <t>д</t>
    </r>
    <r>
      <rPr>
        <sz val="13"/>
        <color indexed="63"/>
        <rFont val="Times New Roman"/>
        <family val="1"/>
        <charset val="204"/>
      </rPr>
      <t>ом РХ-М</t>
    </r>
    <r>
      <rPr>
        <sz val="13"/>
        <color indexed="63"/>
        <rFont val="Times New Roman"/>
        <family val="1"/>
        <charset val="204"/>
      </rPr>
      <t>С</t>
    </r>
    <r>
      <rPr>
        <sz val="13"/>
        <color indexed="8"/>
        <rFont val="Times New Roman"/>
        <family val="1"/>
        <charset val="204"/>
      </rPr>
      <t>-</t>
    </r>
    <r>
      <rPr>
        <sz val="13"/>
        <color indexed="63"/>
        <rFont val="Times New Roman"/>
        <family val="1"/>
        <charset val="204"/>
      </rPr>
      <t>МС</t>
    </r>
  </si>
  <si>
    <r>
      <rPr>
        <sz val="13"/>
        <color indexed="63"/>
        <rFont val="Times New Roman"/>
        <family val="1"/>
        <charset val="204"/>
      </rPr>
      <t>1</t>
    </r>
    <r>
      <rPr>
        <sz val="13"/>
        <color indexed="8"/>
        <rFont val="Times New Roman"/>
        <family val="1"/>
        <charset val="204"/>
      </rPr>
      <t>.19</t>
    </r>
  </si>
  <si>
    <r>
      <rPr>
        <sz val="13"/>
        <color indexed="63"/>
        <rFont val="Times New Roman"/>
        <family val="1"/>
        <charset val="204"/>
      </rPr>
      <t>Ви</t>
    </r>
    <r>
      <rPr>
        <sz val="13"/>
        <color indexed="63"/>
        <rFont val="Times New Roman"/>
        <family val="1"/>
        <charset val="204"/>
      </rPr>
      <t>з</t>
    </r>
    <r>
      <rPr>
        <sz val="13"/>
        <color indexed="63"/>
        <rFont val="Times New Roman"/>
        <family val="1"/>
        <charset val="204"/>
      </rPr>
      <t xml:space="preserve">начення </t>
    </r>
    <r>
      <rPr>
        <sz val="13"/>
        <color indexed="63"/>
        <rFont val="Times New Roman"/>
        <family val="1"/>
        <charset val="204"/>
      </rPr>
      <t>з</t>
    </r>
    <r>
      <rPr>
        <sz val="13"/>
        <color indexed="63"/>
        <rFont val="Times New Roman"/>
        <family val="1"/>
        <charset val="204"/>
      </rPr>
      <t>алишкової кі</t>
    </r>
    <r>
      <rPr>
        <sz val="13"/>
        <color indexed="63"/>
        <rFont val="Times New Roman"/>
        <family val="1"/>
        <charset val="204"/>
      </rPr>
      <t>л</t>
    </r>
    <r>
      <rPr>
        <sz val="13"/>
        <color indexed="63"/>
        <rFont val="Times New Roman"/>
        <family val="1"/>
        <charset val="204"/>
      </rPr>
      <t>ькості фарб у ри</t>
    </r>
    <r>
      <rPr>
        <sz val="13"/>
        <color indexed="8"/>
        <rFont val="Times New Roman"/>
        <family val="1"/>
        <charset val="204"/>
      </rPr>
      <t xml:space="preserve">бі </t>
    </r>
    <r>
      <rPr>
        <sz val="13"/>
        <color indexed="63"/>
        <rFont val="Times New Roman"/>
        <family val="1"/>
        <charset val="204"/>
      </rPr>
      <t>методом РХ</t>
    </r>
    <r>
      <rPr>
        <sz val="13"/>
        <color indexed="8"/>
        <rFont val="Times New Roman"/>
        <family val="1"/>
        <charset val="204"/>
      </rPr>
      <t>-</t>
    </r>
    <r>
      <rPr>
        <sz val="13"/>
        <color indexed="63"/>
        <rFont val="Times New Roman"/>
        <family val="1"/>
        <charset val="204"/>
      </rPr>
      <t>МС</t>
    </r>
    <r>
      <rPr>
        <sz val="13"/>
        <color indexed="8"/>
        <rFont val="Times New Roman"/>
        <family val="1"/>
        <charset val="204"/>
      </rPr>
      <t>-</t>
    </r>
    <r>
      <rPr>
        <sz val="13"/>
        <color indexed="63"/>
        <rFont val="Times New Roman"/>
        <family val="1"/>
        <charset val="204"/>
      </rPr>
      <t>МС</t>
    </r>
  </si>
  <si>
    <r>
      <rPr>
        <sz val="13"/>
        <color indexed="63"/>
        <rFont val="Times New Roman"/>
        <family val="1"/>
        <charset val="204"/>
      </rPr>
      <t>1.</t>
    </r>
    <r>
      <rPr>
        <sz val="13"/>
        <color indexed="63"/>
        <rFont val="Times New Roman"/>
        <family val="1"/>
        <charset val="204"/>
      </rPr>
      <t>2</t>
    </r>
    <r>
      <rPr>
        <sz val="13"/>
        <color indexed="63"/>
        <rFont val="Times New Roman"/>
        <family val="1"/>
        <charset val="204"/>
      </rPr>
      <t>0</t>
    </r>
  </si>
  <si>
    <r>
      <rPr>
        <sz val="13"/>
        <color indexed="8"/>
        <rFont val="Times New Roman"/>
        <family val="1"/>
        <charset val="204"/>
      </rPr>
      <t>В</t>
    </r>
    <r>
      <rPr>
        <sz val="13"/>
        <color indexed="63"/>
        <rFont val="Times New Roman"/>
        <family val="1"/>
        <charset val="204"/>
      </rPr>
      <t>и</t>
    </r>
    <r>
      <rPr>
        <sz val="13"/>
        <color indexed="63"/>
        <rFont val="Times New Roman"/>
        <family val="1"/>
        <charset val="204"/>
      </rPr>
      <t>з</t>
    </r>
    <r>
      <rPr>
        <sz val="13"/>
        <color indexed="63"/>
        <rFont val="Times New Roman"/>
        <family val="1"/>
        <charset val="204"/>
      </rPr>
      <t>н</t>
    </r>
    <r>
      <rPr>
        <sz val="13"/>
        <color indexed="8"/>
        <rFont val="Times New Roman"/>
        <family val="1"/>
        <charset val="204"/>
      </rPr>
      <t>а</t>
    </r>
    <r>
      <rPr>
        <sz val="13"/>
        <color indexed="63"/>
        <rFont val="Times New Roman"/>
        <family val="1"/>
        <charset val="204"/>
      </rPr>
      <t xml:space="preserve">чення </t>
    </r>
    <r>
      <rPr>
        <sz val="13"/>
        <color indexed="63"/>
        <rFont val="Times New Roman"/>
        <family val="1"/>
        <charset val="204"/>
      </rPr>
      <t>з</t>
    </r>
    <r>
      <rPr>
        <sz val="13"/>
        <color indexed="63"/>
        <rFont val="Times New Roman"/>
        <family val="1"/>
        <charset val="204"/>
      </rPr>
      <t>алишкової к</t>
    </r>
    <r>
      <rPr>
        <sz val="13"/>
        <color indexed="8"/>
        <rFont val="Times New Roman"/>
        <family val="1"/>
        <charset val="204"/>
      </rPr>
      <t>і</t>
    </r>
    <r>
      <rPr>
        <sz val="13"/>
        <color indexed="63"/>
        <rFont val="Times New Roman"/>
        <family val="1"/>
        <charset val="204"/>
      </rPr>
      <t>лькості колхіцин</t>
    </r>
    <r>
      <rPr>
        <sz val="13"/>
        <color indexed="63"/>
        <rFont val="Times New Roman"/>
        <family val="1"/>
        <charset val="204"/>
      </rPr>
      <t xml:space="preserve">у </t>
    </r>
    <r>
      <rPr>
        <sz val="13"/>
        <color indexed="63"/>
        <rFont val="Times New Roman"/>
        <family val="1"/>
        <charset val="204"/>
      </rPr>
      <t xml:space="preserve">в </t>
    </r>
    <r>
      <rPr>
        <sz val="13"/>
        <color indexed="63"/>
        <rFont val="Times New Roman"/>
        <family val="1"/>
        <charset val="204"/>
      </rPr>
      <t>м</t>
    </r>
    <r>
      <rPr>
        <sz val="13"/>
        <color indexed="63"/>
        <rFont val="Times New Roman"/>
        <family val="1"/>
        <charset val="204"/>
      </rPr>
      <t>е</t>
    </r>
    <r>
      <rPr>
        <sz val="13"/>
        <color indexed="63"/>
        <rFont val="Times New Roman"/>
        <family val="1"/>
        <charset val="204"/>
      </rPr>
      <t xml:space="preserve">ду </t>
    </r>
    <r>
      <rPr>
        <sz val="13"/>
        <color indexed="63"/>
        <rFont val="Times New Roman"/>
        <family val="1"/>
        <charset val="204"/>
      </rPr>
      <t>мето</t>
    </r>
    <r>
      <rPr>
        <sz val="13"/>
        <color indexed="63"/>
        <rFont val="Times New Roman"/>
        <family val="1"/>
        <charset val="204"/>
      </rPr>
      <t>д</t>
    </r>
    <r>
      <rPr>
        <sz val="13"/>
        <color indexed="63"/>
        <rFont val="Times New Roman"/>
        <family val="1"/>
        <charset val="204"/>
      </rPr>
      <t>о</t>
    </r>
    <r>
      <rPr>
        <sz val="13"/>
        <color indexed="63"/>
        <rFont val="Times New Roman"/>
        <family val="1"/>
        <charset val="204"/>
      </rPr>
      <t xml:space="preserve">м </t>
    </r>
    <r>
      <rPr>
        <sz val="13"/>
        <color indexed="8"/>
        <rFont val="Times New Roman"/>
        <family val="1"/>
        <charset val="204"/>
      </rPr>
      <t>Р</t>
    </r>
    <r>
      <rPr>
        <sz val="13"/>
        <color indexed="63"/>
        <rFont val="Times New Roman"/>
        <family val="1"/>
        <charset val="204"/>
      </rPr>
      <t>Х</t>
    </r>
    <r>
      <rPr>
        <sz val="13"/>
        <color indexed="8"/>
        <rFont val="Times New Roman"/>
        <family val="1"/>
        <charset val="204"/>
      </rPr>
      <t>-М</t>
    </r>
    <r>
      <rPr>
        <sz val="13"/>
        <color indexed="63"/>
        <rFont val="Times New Roman"/>
        <family val="1"/>
        <charset val="204"/>
      </rPr>
      <t>С-МС</t>
    </r>
  </si>
  <si>
    <r>
      <rPr>
        <sz val="13"/>
        <color indexed="63"/>
        <rFont val="Times New Roman"/>
        <family val="1"/>
        <charset val="204"/>
      </rPr>
      <t>1</t>
    </r>
    <r>
      <rPr>
        <sz val="13"/>
        <color indexed="63"/>
        <rFont val="Times New Roman"/>
        <family val="1"/>
        <charset val="204"/>
      </rPr>
      <t>.</t>
    </r>
    <r>
      <rPr>
        <sz val="13"/>
        <color indexed="63"/>
        <rFont val="Times New Roman"/>
        <family val="1"/>
        <charset val="204"/>
      </rPr>
      <t>2</t>
    </r>
    <r>
      <rPr>
        <sz val="13"/>
        <color indexed="8"/>
        <rFont val="Times New Roman"/>
        <family val="1"/>
        <charset val="204"/>
      </rPr>
      <t>1</t>
    </r>
  </si>
  <si>
    <r>
      <rPr>
        <sz val="13"/>
        <color indexed="8"/>
        <rFont val="Times New Roman"/>
        <family val="1"/>
        <charset val="204"/>
      </rPr>
      <t>В</t>
    </r>
    <r>
      <rPr>
        <sz val="13"/>
        <color indexed="63"/>
        <rFont val="Times New Roman"/>
        <family val="1"/>
        <charset val="204"/>
      </rPr>
      <t>и</t>
    </r>
    <r>
      <rPr>
        <sz val="13"/>
        <color indexed="63"/>
        <rFont val="Times New Roman"/>
        <family val="1"/>
        <charset val="204"/>
      </rPr>
      <t>з</t>
    </r>
    <r>
      <rPr>
        <sz val="13"/>
        <color indexed="63"/>
        <rFont val="Times New Roman"/>
        <family val="1"/>
        <charset val="204"/>
      </rPr>
      <t>нач</t>
    </r>
    <r>
      <rPr>
        <sz val="13"/>
        <color indexed="63"/>
        <rFont val="Times New Roman"/>
        <family val="1"/>
        <charset val="204"/>
      </rPr>
      <t>е</t>
    </r>
    <r>
      <rPr>
        <sz val="13"/>
        <color indexed="63"/>
        <rFont val="Times New Roman"/>
        <family val="1"/>
        <charset val="204"/>
      </rPr>
      <t>н</t>
    </r>
    <r>
      <rPr>
        <sz val="13"/>
        <color indexed="8"/>
        <rFont val="Times New Roman"/>
        <family val="1"/>
        <charset val="204"/>
      </rPr>
      <t>н</t>
    </r>
    <r>
      <rPr>
        <sz val="13"/>
        <color indexed="63"/>
        <rFont val="Times New Roman"/>
        <family val="1"/>
        <charset val="204"/>
      </rPr>
      <t xml:space="preserve">я </t>
    </r>
    <r>
      <rPr>
        <sz val="13"/>
        <color indexed="63"/>
        <rFont val="Times New Roman"/>
        <family val="1"/>
        <charset val="204"/>
      </rPr>
      <t>з</t>
    </r>
    <r>
      <rPr>
        <sz val="13"/>
        <color indexed="63"/>
        <rFont val="Times New Roman"/>
        <family val="1"/>
        <charset val="204"/>
      </rPr>
      <t>алиш</t>
    </r>
    <r>
      <rPr>
        <sz val="13"/>
        <color indexed="63"/>
        <rFont val="Times New Roman"/>
        <family val="1"/>
        <charset val="204"/>
      </rPr>
      <t>к</t>
    </r>
    <r>
      <rPr>
        <sz val="13"/>
        <color indexed="63"/>
        <rFont val="Times New Roman"/>
        <family val="1"/>
        <charset val="204"/>
      </rPr>
      <t>ов</t>
    </r>
    <r>
      <rPr>
        <sz val="13"/>
        <color indexed="63"/>
        <rFont val="Times New Roman"/>
        <family val="1"/>
        <charset val="204"/>
      </rPr>
      <t xml:space="preserve">ої </t>
    </r>
    <r>
      <rPr>
        <sz val="13"/>
        <color indexed="63"/>
        <rFont val="Times New Roman"/>
        <family val="1"/>
        <charset val="204"/>
      </rPr>
      <t>кіль</t>
    </r>
    <r>
      <rPr>
        <sz val="13"/>
        <color indexed="63"/>
        <rFont val="Times New Roman"/>
        <family val="1"/>
        <charset val="204"/>
      </rPr>
      <t>к</t>
    </r>
    <r>
      <rPr>
        <sz val="13"/>
        <color indexed="63"/>
        <rFont val="Times New Roman"/>
        <family val="1"/>
        <charset val="204"/>
      </rPr>
      <t>ос</t>
    </r>
    <r>
      <rPr>
        <sz val="13"/>
        <color indexed="63"/>
        <rFont val="Times New Roman"/>
        <family val="1"/>
        <charset val="204"/>
      </rPr>
      <t>т</t>
    </r>
    <r>
      <rPr>
        <sz val="13"/>
        <color indexed="63"/>
        <rFont val="Times New Roman"/>
        <family val="1"/>
        <charset val="204"/>
      </rPr>
      <t>і тиреост</t>
    </r>
    <r>
      <rPr>
        <sz val="13"/>
        <color indexed="63"/>
        <rFont val="Times New Roman"/>
        <family val="1"/>
        <charset val="204"/>
      </rPr>
      <t>атиків у</t>
    </r>
    <r>
      <rPr>
        <sz val="13"/>
        <color indexed="63"/>
        <rFont val="Times New Roman"/>
        <family val="1"/>
        <charset val="204"/>
      </rPr>
      <t xml:space="preserve"> сечі та </t>
    </r>
    <r>
      <rPr>
        <sz val="13"/>
        <color indexed="63"/>
        <rFont val="Times New Roman"/>
        <family val="1"/>
        <charset val="204"/>
      </rPr>
      <t>м</t>
    </r>
    <r>
      <rPr>
        <sz val="13"/>
        <color indexed="63"/>
        <rFont val="Times New Roman"/>
        <family val="1"/>
        <charset val="204"/>
      </rPr>
      <t>еду ме</t>
    </r>
    <r>
      <rPr>
        <sz val="13"/>
        <color indexed="63"/>
        <rFont val="Times New Roman"/>
        <family val="1"/>
        <charset val="204"/>
      </rPr>
      <t>т</t>
    </r>
    <r>
      <rPr>
        <sz val="13"/>
        <color indexed="63"/>
        <rFont val="Times New Roman"/>
        <family val="1"/>
        <charset val="204"/>
      </rPr>
      <t>одом РХ-МС-МС</t>
    </r>
  </si>
  <si>
    <r>
      <rPr>
        <sz val="13"/>
        <color indexed="63"/>
        <rFont val="Times New Roman"/>
        <family val="1"/>
        <charset val="204"/>
      </rPr>
      <t>1</t>
    </r>
    <r>
      <rPr>
        <sz val="13"/>
        <color indexed="63"/>
        <rFont val="Times New Roman"/>
        <family val="1"/>
        <charset val="204"/>
      </rPr>
      <t>.</t>
    </r>
    <r>
      <rPr>
        <sz val="13"/>
        <color indexed="63"/>
        <rFont val="Times New Roman"/>
        <family val="1"/>
        <charset val="204"/>
      </rPr>
      <t>22</t>
    </r>
  </si>
  <si>
    <t>Визначення залишкової кількості ізоніазиду у патологічному матеріалі методом РХ-МС-МС</t>
  </si>
  <si>
    <r>
      <rPr>
        <sz val="13"/>
        <color indexed="63"/>
        <rFont val="Times New Roman"/>
        <family val="1"/>
        <charset val="204"/>
      </rPr>
      <t>1.2</t>
    </r>
    <r>
      <rPr>
        <sz val="13"/>
        <color indexed="8"/>
        <rFont val="Times New Roman"/>
        <family val="1"/>
        <charset val="204"/>
      </rPr>
      <t>3</t>
    </r>
  </si>
  <si>
    <r>
      <rPr>
        <sz val="13"/>
        <color indexed="63"/>
        <rFont val="Times New Roman"/>
        <family val="1"/>
        <charset val="204"/>
      </rPr>
      <t>Ви</t>
    </r>
    <r>
      <rPr>
        <sz val="13"/>
        <color indexed="63"/>
        <rFont val="Times New Roman"/>
        <family val="1"/>
        <charset val="204"/>
      </rPr>
      <t>з</t>
    </r>
    <r>
      <rPr>
        <sz val="13"/>
        <color indexed="63"/>
        <rFont val="Times New Roman"/>
        <family val="1"/>
        <charset val="204"/>
      </rPr>
      <t>нач</t>
    </r>
    <r>
      <rPr>
        <sz val="13"/>
        <color indexed="63"/>
        <rFont val="Times New Roman"/>
        <family val="1"/>
        <charset val="204"/>
      </rPr>
      <t>е</t>
    </r>
    <r>
      <rPr>
        <sz val="13"/>
        <color indexed="63"/>
        <rFont val="Times New Roman"/>
        <family val="1"/>
        <charset val="204"/>
      </rPr>
      <t xml:space="preserve">ння </t>
    </r>
    <r>
      <rPr>
        <sz val="13"/>
        <color indexed="63"/>
        <rFont val="Times New Roman"/>
        <family val="1"/>
        <charset val="204"/>
      </rPr>
      <t>з</t>
    </r>
    <r>
      <rPr>
        <sz val="13"/>
        <color indexed="63"/>
        <rFont val="Times New Roman"/>
        <family val="1"/>
        <charset val="204"/>
      </rPr>
      <t>алишковоїкіл</t>
    </r>
    <r>
      <rPr>
        <sz val="13"/>
        <color indexed="63"/>
        <rFont val="Times New Roman"/>
        <family val="1"/>
        <charset val="204"/>
      </rPr>
      <t>ьк</t>
    </r>
    <r>
      <rPr>
        <sz val="13"/>
        <color indexed="63"/>
        <rFont val="Times New Roman"/>
        <family val="1"/>
        <charset val="204"/>
      </rPr>
      <t xml:space="preserve">ості </t>
    </r>
    <r>
      <rPr>
        <sz val="13"/>
        <color indexed="8"/>
        <rFont val="Times New Roman"/>
        <family val="1"/>
        <charset val="204"/>
      </rPr>
      <t>а</t>
    </r>
    <r>
      <rPr>
        <sz val="13"/>
        <color indexed="63"/>
        <rFont val="Times New Roman"/>
        <family val="1"/>
        <charset val="204"/>
      </rPr>
      <t>мітраз</t>
    </r>
    <r>
      <rPr>
        <sz val="13"/>
        <color indexed="63"/>
        <rFont val="Times New Roman"/>
        <family val="1"/>
        <charset val="204"/>
      </rPr>
      <t xml:space="preserve">у </t>
    </r>
    <r>
      <rPr>
        <sz val="13"/>
        <color indexed="63"/>
        <rFont val="Times New Roman"/>
        <family val="1"/>
        <charset val="204"/>
      </rPr>
      <t>т</t>
    </r>
    <r>
      <rPr>
        <sz val="13"/>
        <color indexed="8"/>
        <rFont val="Times New Roman"/>
        <family val="1"/>
        <charset val="204"/>
      </rPr>
      <t xml:space="preserve">а </t>
    </r>
    <r>
      <rPr>
        <sz val="13"/>
        <color indexed="63"/>
        <rFont val="Times New Roman"/>
        <family val="1"/>
        <charset val="204"/>
      </rPr>
      <t>його мет</t>
    </r>
    <r>
      <rPr>
        <sz val="13"/>
        <color indexed="8"/>
        <rFont val="Times New Roman"/>
        <family val="1"/>
        <charset val="204"/>
      </rPr>
      <t>а</t>
    </r>
    <r>
      <rPr>
        <sz val="13"/>
        <color indexed="63"/>
        <rFont val="Times New Roman"/>
        <family val="1"/>
        <charset val="204"/>
      </rPr>
      <t xml:space="preserve">болітів у </t>
    </r>
    <r>
      <rPr>
        <sz val="13"/>
        <color indexed="8"/>
        <rFont val="Times New Roman"/>
        <family val="1"/>
        <charset val="204"/>
      </rPr>
      <t>м</t>
    </r>
    <r>
      <rPr>
        <sz val="13"/>
        <color indexed="63"/>
        <rFont val="Times New Roman"/>
        <family val="1"/>
        <charset val="204"/>
      </rPr>
      <t xml:space="preserve">еду </t>
    </r>
    <r>
      <rPr>
        <sz val="13"/>
        <color indexed="63"/>
        <rFont val="Times New Roman"/>
        <family val="1"/>
        <charset val="204"/>
      </rPr>
      <t>м</t>
    </r>
    <r>
      <rPr>
        <sz val="13"/>
        <color indexed="63"/>
        <rFont val="Times New Roman"/>
        <family val="1"/>
        <charset val="204"/>
      </rPr>
      <t>етодом РХ-МС-МС</t>
    </r>
  </si>
  <si>
    <r>
      <rPr>
        <sz val="13"/>
        <color indexed="63"/>
        <rFont val="Times New Roman"/>
        <family val="1"/>
        <charset val="204"/>
      </rPr>
      <t>1</t>
    </r>
    <r>
      <rPr>
        <sz val="13"/>
        <color indexed="8"/>
        <rFont val="Times New Roman"/>
        <family val="1"/>
        <charset val="204"/>
      </rPr>
      <t>.</t>
    </r>
    <r>
      <rPr>
        <sz val="13"/>
        <color indexed="63"/>
        <rFont val="Times New Roman"/>
        <family val="1"/>
        <charset val="204"/>
      </rPr>
      <t>2</t>
    </r>
    <r>
      <rPr>
        <sz val="13"/>
        <color indexed="8"/>
        <rFont val="Times New Roman"/>
        <family val="1"/>
        <charset val="204"/>
      </rPr>
      <t>4</t>
    </r>
  </si>
  <si>
    <r>
      <rPr>
        <sz val="13"/>
        <color indexed="8"/>
        <rFont val="Times New Roman"/>
        <family val="1"/>
        <charset val="204"/>
      </rPr>
      <t>В</t>
    </r>
    <r>
      <rPr>
        <sz val="13"/>
        <color indexed="63"/>
        <rFont val="Times New Roman"/>
        <family val="1"/>
        <charset val="204"/>
      </rPr>
      <t>и</t>
    </r>
    <r>
      <rPr>
        <sz val="13"/>
        <color indexed="63"/>
        <rFont val="Times New Roman"/>
        <family val="1"/>
        <charset val="204"/>
      </rPr>
      <t>з</t>
    </r>
    <r>
      <rPr>
        <sz val="13"/>
        <color indexed="63"/>
        <rFont val="Times New Roman"/>
        <family val="1"/>
        <charset val="204"/>
      </rPr>
      <t>нач</t>
    </r>
    <r>
      <rPr>
        <sz val="13"/>
        <color indexed="63"/>
        <rFont val="Times New Roman"/>
        <family val="1"/>
        <charset val="204"/>
      </rPr>
      <t>е</t>
    </r>
    <r>
      <rPr>
        <sz val="13"/>
        <color indexed="63"/>
        <rFont val="Times New Roman"/>
        <family val="1"/>
        <charset val="204"/>
      </rPr>
      <t xml:space="preserve">ння </t>
    </r>
    <r>
      <rPr>
        <sz val="13"/>
        <color indexed="63"/>
        <rFont val="Times New Roman"/>
        <family val="1"/>
        <charset val="204"/>
      </rPr>
      <t>з</t>
    </r>
    <r>
      <rPr>
        <sz val="13"/>
        <color indexed="63"/>
        <rFont val="Times New Roman"/>
        <family val="1"/>
        <charset val="204"/>
      </rPr>
      <t>алишкової кіл</t>
    </r>
    <r>
      <rPr>
        <sz val="13"/>
        <color indexed="63"/>
        <rFont val="Times New Roman"/>
        <family val="1"/>
        <charset val="204"/>
      </rPr>
      <t>ьк</t>
    </r>
    <r>
      <rPr>
        <sz val="13"/>
        <color indexed="63"/>
        <rFont val="Times New Roman"/>
        <family val="1"/>
        <charset val="204"/>
      </rPr>
      <t>ості се</t>
    </r>
    <r>
      <rPr>
        <sz val="13"/>
        <color indexed="63"/>
        <rFont val="Times New Roman"/>
        <family val="1"/>
        <charset val="204"/>
      </rPr>
      <t>д</t>
    </r>
    <r>
      <rPr>
        <sz val="13"/>
        <color indexed="63"/>
        <rFont val="Times New Roman"/>
        <family val="1"/>
        <charset val="204"/>
      </rPr>
      <t>атив</t>
    </r>
    <r>
      <rPr>
        <sz val="13"/>
        <color indexed="63"/>
        <rFont val="Times New Roman"/>
        <family val="1"/>
        <charset val="204"/>
      </rPr>
      <t>н</t>
    </r>
    <r>
      <rPr>
        <sz val="13"/>
        <color indexed="63"/>
        <rFont val="Times New Roman"/>
        <family val="1"/>
        <charset val="204"/>
      </rPr>
      <t>их р</t>
    </r>
    <r>
      <rPr>
        <sz val="13"/>
        <color indexed="63"/>
        <rFont val="Times New Roman"/>
        <family val="1"/>
        <charset val="204"/>
      </rPr>
      <t>е</t>
    </r>
    <r>
      <rPr>
        <sz val="13"/>
        <color indexed="63"/>
        <rFont val="Times New Roman"/>
        <family val="1"/>
        <charset val="204"/>
      </rPr>
      <t>чов</t>
    </r>
    <r>
      <rPr>
        <sz val="13"/>
        <color indexed="63"/>
        <rFont val="Times New Roman"/>
        <family val="1"/>
        <charset val="204"/>
      </rPr>
      <t>и</t>
    </r>
    <r>
      <rPr>
        <sz val="13"/>
        <color indexed="63"/>
        <rFont val="Times New Roman"/>
        <family val="1"/>
        <charset val="204"/>
      </rPr>
      <t xml:space="preserve">н у </t>
    </r>
    <r>
      <rPr>
        <sz val="13"/>
        <color indexed="63"/>
        <rFont val="Times New Roman"/>
        <family val="1"/>
        <charset val="204"/>
      </rPr>
      <t>п</t>
    </r>
    <r>
      <rPr>
        <sz val="13"/>
        <color indexed="63"/>
        <rFont val="Times New Roman"/>
        <family val="1"/>
        <charset val="204"/>
      </rPr>
      <t>родуктах тварин</t>
    </r>
    <r>
      <rPr>
        <sz val="13"/>
        <color indexed="63"/>
        <rFont val="Times New Roman"/>
        <family val="1"/>
        <charset val="204"/>
      </rPr>
      <t>н</t>
    </r>
    <r>
      <rPr>
        <sz val="13"/>
        <color indexed="63"/>
        <rFont val="Times New Roman"/>
        <family val="1"/>
        <charset val="204"/>
      </rPr>
      <t>ого п</t>
    </r>
    <r>
      <rPr>
        <sz val="13"/>
        <color indexed="63"/>
        <rFont val="Times New Roman"/>
        <family val="1"/>
        <charset val="204"/>
      </rPr>
      <t>о</t>
    </r>
    <r>
      <rPr>
        <sz val="13"/>
        <color indexed="63"/>
        <rFont val="Times New Roman"/>
        <family val="1"/>
        <charset val="204"/>
      </rPr>
      <t>хо</t>
    </r>
    <r>
      <rPr>
        <sz val="13"/>
        <color indexed="63"/>
        <rFont val="Times New Roman"/>
        <family val="1"/>
        <charset val="204"/>
      </rPr>
      <t>дж</t>
    </r>
    <r>
      <rPr>
        <sz val="13"/>
        <color indexed="63"/>
        <rFont val="Times New Roman"/>
        <family val="1"/>
        <charset val="204"/>
      </rPr>
      <t>ен</t>
    </r>
    <r>
      <rPr>
        <sz val="13"/>
        <color indexed="63"/>
        <rFont val="Times New Roman"/>
        <family val="1"/>
        <charset val="204"/>
      </rPr>
      <t>н</t>
    </r>
    <r>
      <rPr>
        <sz val="13"/>
        <color indexed="63"/>
        <rFont val="Times New Roman"/>
        <family val="1"/>
        <charset val="204"/>
      </rPr>
      <t>я ме</t>
    </r>
    <r>
      <rPr>
        <sz val="13"/>
        <color indexed="63"/>
        <rFont val="Times New Roman"/>
        <family val="1"/>
        <charset val="204"/>
      </rPr>
      <t>тод</t>
    </r>
    <r>
      <rPr>
        <sz val="13"/>
        <color indexed="63"/>
        <rFont val="Times New Roman"/>
        <family val="1"/>
        <charset val="204"/>
      </rPr>
      <t>ом ВЕРХ</t>
    </r>
  </si>
  <si>
    <r>
      <rPr>
        <sz val="13"/>
        <color indexed="8"/>
        <rFont val="Times New Roman"/>
        <family val="1"/>
        <charset val="204"/>
      </rPr>
      <t>1</t>
    </r>
    <r>
      <rPr>
        <sz val="13"/>
        <color indexed="63"/>
        <rFont val="Times New Roman"/>
        <family val="1"/>
        <charset val="204"/>
      </rPr>
      <t>.</t>
    </r>
    <r>
      <rPr>
        <sz val="13"/>
        <color indexed="63"/>
        <rFont val="Times New Roman"/>
        <family val="1"/>
        <charset val="204"/>
      </rPr>
      <t>25</t>
    </r>
  </si>
  <si>
    <r>
      <rPr>
        <sz val="13"/>
        <color indexed="8"/>
        <rFont val="Times New Roman"/>
        <family val="1"/>
        <charset val="204"/>
      </rPr>
      <t>В</t>
    </r>
    <r>
      <rPr>
        <sz val="13"/>
        <color indexed="63"/>
        <rFont val="Times New Roman"/>
        <family val="1"/>
        <charset val="204"/>
      </rPr>
      <t>и</t>
    </r>
    <r>
      <rPr>
        <sz val="13"/>
        <color indexed="63"/>
        <rFont val="Times New Roman"/>
        <family val="1"/>
        <charset val="204"/>
      </rPr>
      <t>з</t>
    </r>
    <r>
      <rPr>
        <sz val="13"/>
        <color indexed="63"/>
        <rFont val="Times New Roman"/>
        <family val="1"/>
        <charset val="204"/>
      </rPr>
      <t>на</t>
    </r>
    <r>
      <rPr>
        <sz val="13"/>
        <color indexed="8"/>
        <rFont val="Times New Roman"/>
        <family val="1"/>
        <charset val="204"/>
      </rPr>
      <t>ч</t>
    </r>
    <r>
      <rPr>
        <sz val="13"/>
        <color indexed="63"/>
        <rFont val="Times New Roman"/>
        <family val="1"/>
        <charset val="204"/>
      </rPr>
      <t>е</t>
    </r>
    <r>
      <rPr>
        <sz val="13"/>
        <color indexed="63"/>
        <rFont val="Times New Roman"/>
        <family val="1"/>
        <charset val="204"/>
      </rPr>
      <t>ння барвник</t>
    </r>
    <r>
      <rPr>
        <sz val="13"/>
        <color indexed="8"/>
        <rFont val="Times New Roman"/>
        <family val="1"/>
        <charset val="204"/>
      </rPr>
      <t>і</t>
    </r>
    <r>
      <rPr>
        <sz val="13"/>
        <color indexed="63"/>
        <rFont val="Times New Roman"/>
        <family val="1"/>
        <charset val="204"/>
      </rPr>
      <t xml:space="preserve">в </t>
    </r>
    <r>
      <rPr>
        <sz val="13"/>
        <color indexed="63"/>
        <rFont val="Times New Roman"/>
        <family val="1"/>
        <charset val="204"/>
      </rPr>
      <t xml:space="preserve">у </t>
    </r>
    <r>
      <rPr>
        <sz val="13"/>
        <color indexed="63"/>
        <rFont val="Times New Roman"/>
        <family val="1"/>
        <charset val="204"/>
      </rPr>
      <t>про</t>
    </r>
    <r>
      <rPr>
        <sz val="13"/>
        <color indexed="63"/>
        <rFont val="Times New Roman"/>
        <family val="1"/>
        <charset val="204"/>
      </rPr>
      <t>ду</t>
    </r>
    <r>
      <rPr>
        <sz val="13"/>
        <color indexed="63"/>
        <rFont val="Times New Roman"/>
        <family val="1"/>
        <charset val="204"/>
      </rPr>
      <t>кт</t>
    </r>
    <r>
      <rPr>
        <sz val="13"/>
        <color indexed="63"/>
        <rFont val="Times New Roman"/>
        <family val="1"/>
        <charset val="204"/>
      </rPr>
      <t xml:space="preserve">ах </t>
    </r>
    <r>
      <rPr>
        <sz val="13"/>
        <color indexed="63"/>
        <rFont val="Times New Roman"/>
        <family val="1"/>
        <charset val="204"/>
      </rPr>
      <t>тваринног</t>
    </r>
    <r>
      <rPr>
        <sz val="13"/>
        <color indexed="8"/>
        <rFont val="Times New Roman"/>
        <family val="1"/>
        <charset val="204"/>
      </rPr>
      <t xml:space="preserve">о </t>
    </r>
    <r>
      <rPr>
        <sz val="13"/>
        <color indexed="63"/>
        <rFont val="Times New Roman"/>
        <family val="1"/>
        <charset val="204"/>
      </rPr>
      <t>т</t>
    </r>
    <r>
      <rPr>
        <sz val="13"/>
        <color indexed="63"/>
        <rFont val="Times New Roman"/>
        <family val="1"/>
        <charset val="204"/>
      </rPr>
      <t xml:space="preserve">а </t>
    </r>
    <r>
      <rPr>
        <sz val="13"/>
        <color indexed="63"/>
        <rFont val="Times New Roman"/>
        <family val="1"/>
        <charset val="204"/>
      </rPr>
      <t>рос</t>
    </r>
    <r>
      <rPr>
        <sz val="13"/>
        <color indexed="63"/>
        <rFont val="Times New Roman"/>
        <family val="1"/>
        <charset val="204"/>
      </rPr>
      <t>л</t>
    </r>
    <r>
      <rPr>
        <sz val="13"/>
        <color indexed="63"/>
        <rFont val="Times New Roman"/>
        <family val="1"/>
        <charset val="204"/>
      </rPr>
      <t>инног</t>
    </r>
    <r>
      <rPr>
        <sz val="13"/>
        <color indexed="8"/>
        <rFont val="Times New Roman"/>
        <family val="1"/>
        <charset val="204"/>
      </rPr>
      <t xml:space="preserve">о </t>
    </r>
    <r>
      <rPr>
        <sz val="13"/>
        <color indexed="63"/>
        <rFont val="Times New Roman"/>
        <family val="1"/>
        <charset val="204"/>
      </rPr>
      <t>по</t>
    </r>
    <r>
      <rPr>
        <sz val="13"/>
        <color indexed="63"/>
        <rFont val="Times New Roman"/>
        <family val="1"/>
        <charset val="204"/>
      </rPr>
      <t>х</t>
    </r>
    <r>
      <rPr>
        <sz val="13"/>
        <color indexed="63"/>
        <rFont val="Times New Roman"/>
        <family val="1"/>
        <charset val="204"/>
      </rPr>
      <t>одж</t>
    </r>
    <r>
      <rPr>
        <sz val="13"/>
        <color indexed="63"/>
        <rFont val="Times New Roman"/>
        <family val="1"/>
        <charset val="204"/>
      </rPr>
      <t>е</t>
    </r>
    <r>
      <rPr>
        <sz val="13"/>
        <color indexed="63"/>
        <rFont val="Times New Roman"/>
        <family val="1"/>
        <charset val="204"/>
      </rPr>
      <t>ння методом В</t>
    </r>
    <r>
      <rPr>
        <sz val="13"/>
        <color indexed="63"/>
        <rFont val="Times New Roman"/>
        <family val="1"/>
        <charset val="204"/>
      </rPr>
      <t>Е</t>
    </r>
    <r>
      <rPr>
        <sz val="13"/>
        <color indexed="63"/>
        <rFont val="Times New Roman"/>
        <family val="1"/>
        <charset val="204"/>
      </rPr>
      <t>РХ</t>
    </r>
  </si>
  <si>
    <r>
      <rPr>
        <sz val="13"/>
        <color indexed="8"/>
        <rFont val="Times New Roman"/>
        <family val="1"/>
        <charset val="204"/>
      </rPr>
      <t>1</t>
    </r>
    <r>
      <rPr>
        <sz val="13"/>
        <color indexed="23"/>
        <rFont val="Times New Roman"/>
        <family val="1"/>
        <charset val="204"/>
      </rPr>
      <t>.</t>
    </r>
    <r>
      <rPr>
        <sz val="13"/>
        <color indexed="63"/>
        <rFont val="Times New Roman"/>
        <family val="1"/>
        <charset val="204"/>
      </rPr>
      <t>26</t>
    </r>
  </si>
  <si>
    <r>
      <rPr>
        <sz val="13"/>
        <color indexed="63"/>
        <rFont val="Times New Roman"/>
        <family val="1"/>
        <charset val="204"/>
      </rPr>
      <t>Ви</t>
    </r>
    <r>
      <rPr>
        <sz val="13"/>
        <color indexed="63"/>
        <rFont val="Times New Roman"/>
        <family val="1"/>
        <charset val="204"/>
      </rPr>
      <t>з</t>
    </r>
    <r>
      <rPr>
        <sz val="13"/>
        <color indexed="63"/>
        <rFont val="Times New Roman"/>
        <family val="1"/>
        <charset val="204"/>
      </rPr>
      <t>нач</t>
    </r>
    <r>
      <rPr>
        <sz val="13"/>
        <color indexed="63"/>
        <rFont val="Times New Roman"/>
        <family val="1"/>
        <charset val="204"/>
      </rPr>
      <t>е</t>
    </r>
    <r>
      <rPr>
        <sz val="13"/>
        <color indexed="63"/>
        <rFont val="Times New Roman"/>
        <family val="1"/>
        <charset val="204"/>
      </rPr>
      <t xml:space="preserve">ння каротиноїдів </t>
    </r>
    <r>
      <rPr>
        <sz val="13"/>
        <color indexed="63"/>
        <rFont val="Times New Roman"/>
        <family val="1"/>
        <charset val="204"/>
      </rPr>
      <t xml:space="preserve">у </t>
    </r>
    <r>
      <rPr>
        <sz val="13"/>
        <color indexed="8"/>
        <rFont val="Times New Roman"/>
        <family val="1"/>
        <charset val="204"/>
      </rPr>
      <t>п</t>
    </r>
    <r>
      <rPr>
        <sz val="13"/>
        <color indexed="63"/>
        <rFont val="Times New Roman"/>
        <family val="1"/>
        <charset val="204"/>
      </rPr>
      <t>родуктах т</t>
    </r>
    <r>
      <rPr>
        <sz val="13"/>
        <color indexed="63"/>
        <rFont val="Times New Roman"/>
        <family val="1"/>
        <charset val="204"/>
      </rPr>
      <t>в</t>
    </r>
    <r>
      <rPr>
        <sz val="13"/>
        <color indexed="63"/>
        <rFont val="Times New Roman"/>
        <family val="1"/>
        <charset val="204"/>
      </rPr>
      <t>ар</t>
    </r>
    <r>
      <rPr>
        <sz val="13"/>
        <color indexed="8"/>
        <rFont val="Times New Roman"/>
        <family val="1"/>
        <charset val="204"/>
      </rPr>
      <t>и</t>
    </r>
    <r>
      <rPr>
        <sz val="13"/>
        <color indexed="63"/>
        <rFont val="Times New Roman"/>
        <family val="1"/>
        <charset val="204"/>
      </rPr>
      <t>н</t>
    </r>
    <r>
      <rPr>
        <sz val="13"/>
        <color indexed="63"/>
        <rFont val="Times New Roman"/>
        <family val="1"/>
        <charset val="204"/>
      </rPr>
      <t>н</t>
    </r>
    <r>
      <rPr>
        <sz val="13"/>
        <color indexed="63"/>
        <rFont val="Times New Roman"/>
        <family val="1"/>
        <charset val="204"/>
      </rPr>
      <t>о</t>
    </r>
    <r>
      <rPr>
        <sz val="13"/>
        <color indexed="8"/>
        <rFont val="Times New Roman"/>
        <family val="1"/>
        <charset val="204"/>
      </rPr>
      <t>г</t>
    </r>
    <r>
      <rPr>
        <sz val="13"/>
        <color indexed="63"/>
        <rFont val="Times New Roman"/>
        <family val="1"/>
        <charset val="204"/>
      </rPr>
      <t xml:space="preserve">о </t>
    </r>
    <r>
      <rPr>
        <sz val="13"/>
        <color indexed="63"/>
        <rFont val="Times New Roman"/>
        <family val="1"/>
        <charset val="204"/>
      </rPr>
      <t>т</t>
    </r>
    <r>
      <rPr>
        <sz val="13"/>
        <color indexed="63"/>
        <rFont val="Times New Roman"/>
        <family val="1"/>
        <charset val="204"/>
      </rPr>
      <t>а ро</t>
    </r>
    <r>
      <rPr>
        <sz val="13"/>
        <color indexed="63"/>
        <rFont val="Times New Roman"/>
        <family val="1"/>
        <charset val="204"/>
      </rPr>
      <t>с</t>
    </r>
    <r>
      <rPr>
        <sz val="13"/>
        <color indexed="63"/>
        <rFont val="Times New Roman"/>
        <family val="1"/>
        <charset val="204"/>
      </rPr>
      <t>линн</t>
    </r>
    <r>
      <rPr>
        <sz val="13"/>
        <color indexed="63"/>
        <rFont val="Times New Roman"/>
        <family val="1"/>
        <charset val="204"/>
      </rPr>
      <t>о</t>
    </r>
    <r>
      <rPr>
        <sz val="13"/>
        <color indexed="63"/>
        <rFont val="Times New Roman"/>
        <family val="1"/>
        <charset val="204"/>
      </rPr>
      <t xml:space="preserve">го </t>
    </r>
    <r>
      <rPr>
        <sz val="13"/>
        <color indexed="63"/>
        <rFont val="Times New Roman"/>
        <family val="1"/>
        <charset val="204"/>
      </rPr>
      <t>п</t>
    </r>
    <r>
      <rPr>
        <sz val="13"/>
        <color indexed="63"/>
        <rFont val="Times New Roman"/>
        <family val="1"/>
        <charset val="204"/>
      </rPr>
      <t>охо</t>
    </r>
    <r>
      <rPr>
        <sz val="13"/>
        <color indexed="63"/>
        <rFont val="Times New Roman"/>
        <family val="1"/>
        <charset val="204"/>
      </rPr>
      <t>д</t>
    </r>
    <r>
      <rPr>
        <sz val="13"/>
        <color indexed="63"/>
        <rFont val="Times New Roman"/>
        <family val="1"/>
        <charset val="204"/>
      </rPr>
      <t xml:space="preserve">ження </t>
    </r>
    <r>
      <rPr>
        <sz val="13"/>
        <color indexed="63"/>
        <rFont val="Times New Roman"/>
        <family val="1"/>
        <charset val="204"/>
      </rPr>
      <t>м</t>
    </r>
    <r>
      <rPr>
        <sz val="13"/>
        <color indexed="63"/>
        <rFont val="Times New Roman"/>
        <family val="1"/>
        <charset val="204"/>
      </rPr>
      <t>е</t>
    </r>
    <r>
      <rPr>
        <sz val="13"/>
        <color indexed="63"/>
        <rFont val="Times New Roman"/>
        <family val="1"/>
        <charset val="204"/>
      </rPr>
      <t>т</t>
    </r>
    <r>
      <rPr>
        <sz val="13"/>
        <color indexed="63"/>
        <rFont val="Times New Roman"/>
        <family val="1"/>
        <charset val="204"/>
      </rPr>
      <t>о</t>
    </r>
    <r>
      <rPr>
        <sz val="13"/>
        <color indexed="63"/>
        <rFont val="Times New Roman"/>
        <family val="1"/>
        <charset val="204"/>
      </rPr>
      <t>д</t>
    </r>
    <r>
      <rPr>
        <sz val="13"/>
        <color indexed="63"/>
        <rFont val="Times New Roman"/>
        <family val="1"/>
        <charset val="204"/>
      </rPr>
      <t>о</t>
    </r>
    <r>
      <rPr>
        <sz val="13"/>
        <color indexed="63"/>
        <rFont val="Times New Roman"/>
        <family val="1"/>
        <charset val="204"/>
      </rPr>
      <t xml:space="preserve">м </t>
    </r>
    <r>
      <rPr>
        <sz val="13"/>
        <color indexed="8"/>
        <rFont val="Times New Roman"/>
        <family val="1"/>
        <charset val="204"/>
      </rPr>
      <t>В</t>
    </r>
    <r>
      <rPr>
        <sz val="13"/>
        <color indexed="63"/>
        <rFont val="Times New Roman"/>
        <family val="1"/>
        <charset val="204"/>
      </rPr>
      <t>ЕРХ</t>
    </r>
  </si>
  <si>
    <r>
      <rPr>
        <sz val="13"/>
        <color indexed="8"/>
        <rFont val="Times New Roman"/>
        <family val="1"/>
        <charset val="204"/>
      </rPr>
      <t>1.27</t>
    </r>
  </si>
  <si>
    <r>
      <rPr>
        <sz val="13"/>
        <color indexed="8"/>
        <rFont val="Times New Roman"/>
        <family val="1"/>
        <charset val="204"/>
      </rPr>
      <t xml:space="preserve">Визначення </t>
    </r>
    <r>
      <rPr>
        <sz val="13"/>
        <color indexed="63"/>
        <rFont val="Times New Roman"/>
        <family val="1"/>
        <charset val="204"/>
      </rPr>
      <t xml:space="preserve">вітаміну </t>
    </r>
    <r>
      <rPr>
        <sz val="13"/>
        <color indexed="8"/>
        <rFont val="Times New Roman"/>
        <family val="1"/>
        <charset val="204"/>
      </rPr>
      <t xml:space="preserve">А </t>
    </r>
    <r>
      <rPr>
        <sz val="13"/>
        <color indexed="8"/>
        <rFont val="Times New Roman"/>
        <family val="1"/>
        <charset val="204"/>
      </rPr>
      <t xml:space="preserve">(трансретинолу </t>
    </r>
    <r>
      <rPr>
        <sz val="13"/>
        <color indexed="63"/>
        <rFont val="Times New Roman"/>
        <family val="1"/>
        <charset val="204"/>
      </rPr>
      <t xml:space="preserve">та  </t>
    </r>
    <r>
      <rPr>
        <sz val="13"/>
        <color indexed="8"/>
        <rFont val="Times New Roman"/>
        <family val="1"/>
        <charset val="204"/>
      </rPr>
      <t>І</t>
    </r>
    <r>
      <rPr>
        <sz val="13"/>
        <color indexed="8"/>
        <rFont val="Times New Roman"/>
        <family val="1"/>
        <charset val="204"/>
      </rPr>
      <t xml:space="preserve">3-цисретинолу) методом </t>
    </r>
    <r>
      <rPr>
        <sz val="13"/>
        <color indexed="8"/>
        <rFont val="Times New Roman"/>
        <family val="1"/>
        <charset val="204"/>
      </rPr>
      <t>ВЕРХ:</t>
    </r>
  </si>
  <si>
    <r>
      <rPr>
        <sz val="13"/>
        <color indexed="8"/>
        <rFont val="Times New Roman"/>
        <family val="1"/>
        <charset val="204"/>
      </rPr>
      <t>1.27</t>
    </r>
    <r>
      <rPr>
        <sz val="13"/>
        <color indexed="63"/>
        <rFont val="Times New Roman"/>
        <family val="1"/>
        <charset val="204"/>
      </rPr>
      <t>.</t>
    </r>
    <r>
      <rPr>
        <sz val="13"/>
        <color indexed="8"/>
        <rFont val="Times New Roman"/>
        <family val="1"/>
        <charset val="204"/>
      </rPr>
      <t>1</t>
    </r>
  </si>
  <si>
    <r>
      <rPr>
        <sz val="13"/>
        <color indexed="8"/>
        <rFont val="Times New Roman"/>
        <family val="1"/>
        <charset val="204"/>
      </rPr>
      <t xml:space="preserve">у </t>
    </r>
    <r>
      <rPr>
        <sz val="13"/>
        <color indexed="63"/>
        <rFont val="Times New Roman"/>
        <family val="1"/>
        <charset val="204"/>
      </rPr>
      <t xml:space="preserve">продуктах тваринного </t>
    </r>
    <r>
      <rPr>
        <sz val="13"/>
        <color indexed="8"/>
        <rFont val="Times New Roman"/>
        <family val="1"/>
        <charset val="204"/>
      </rPr>
      <t xml:space="preserve">та рослинного </t>
    </r>
    <r>
      <rPr>
        <sz val="13"/>
        <color indexed="63"/>
        <rFont val="Times New Roman"/>
        <family val="1"/>
        <charset val="204"/>
      </rPr>
      <t>походження</t>
    </r>
  </si>
  <si>
    <r>
      <rPr>
        <sz val="13"/>
        <color indexed="8"/>
        <rFont val="Times New Roman"/>
        <family val="1"/>
        <charset val="204"/>
      </rPr>
      <t>1.27.2</t>
    </r>
  </si>
  <si>
    <r>
      <rPr>
        <sz val="13"/>
        <color indexed="8"/>
        <rFont val="Times New Roman"/>
        <family val="1"/>
        <charset val="204"/>
      </rPr>
      <t>у кормах, кормови</t>
    </r>
    <r>
      <rPr>
        <sz val="13"/>
        <color indexed="63"/>
        <rFont val="Times New Roman"/>
        <family val="1"/>
        <charset val="204"/>
      </rPr>
      <t xml:space="preserve">х </t>
    </r>
    <r>
      <rPr>
        <sz val="13"/>
        <color indexed="8"/>
        <rFont val="Times New Roman"/>
        <family val="1"/>
        <charset val="204"/>
      </rPr>
      <t xml:space="preserve">добавках </t>
    </r>
    <r>
      <rPr>
        <sz val="13"/>
        <color indexed="63"/>
        <rFont val="Times New Roman"/>
        <family val="1"/>
        <charset val="204"/>
      </rPr>
      <t xml:space="preserve">та </t>
    </r>
    <r>
      <rPr>
        <sz val="13"/>
        <color indexed="8"/>
        <rFont val="Times New Roman"/>
        <family val="1"/>
        <charset val="204"/>
      </rPr>
      <t>преміксах</t>
    </r>
  </si>
  <si>
    <r>
      <rPr>
        <sz val="13"/>
        <color indexed="8"/>
        <rFont val="Times New Roman"/>
        <family val="1"/>
        <charset val="204"/>
      </rPr>
      <t>1.28</t>
    </r>
  </si>
  <si>
    <r>
      <rPr>
        <sz val="13"/>
        <color indexed="8"/>
        <rFont val="Times New Roman"/>
        <family val="1"/>
        <charset val="204"/>
      </rPr>
      <t xml:space="preserve">Визначення </t>
    </r>
    <r>
      <rPr>
        <sz val="13"/>
        <color indexed="63"/>
        <rFont val="Times New Roman"/>
        <family val="1"/>
        <charset val="204"/>
      </rPr>
      <t xml:space="preserve">вітаміну </t>
    </r>
    <r>
      <rPr>
        <sz val="13"/>
        <color indexed="8"/>
        <rFont val="Times New Roman"/>
        <family val="1"/>
        <charset val="204"/>
      </rPr>
      <t>Е (</t>
    </r>
    <r>
      <rPr>
        <sz val="13"/>
        <color indexed="63"/>
        <rFont val="Times New Roman"/>
        <family val="1"/>
        <charset val="204"/>
      </rPr>
      <t>ал</t>
    </r>
    <r>
      <rPr>
        <sz val="13"/>
        <color indexed="8"/>
        <rFont val="Times New Roman"/>
        <family val="1"/>
        <charset val="204"/>
      </rPr>
      <t>ьфа-</t>
    </r>
    <r>
      <rPr>
        <sz val="13"/>
        <color indexed="63"/>
        <rFont val="Times New Roman"/>
        <family val="1"/>
        <charset val="204"/>
      </rPr>
      <t xml:space="preserve">, </t>
    </r>
    <r>
      <rPr>
        <sz val="13"/>
        <color indexed="8"/>
        <rFont val="Times New Roman"/>
        <family val="1"/>
        <charset val="204"/>
      </rPr>
      <t xml:space="preserve">бета-, </t>
    </r>
    <r>
      <rPr>
        <sz val="13"/>
        <color indexed="63"/>
        <rFont val="Times New Roman"/>
        <family val="1"/>
        <charset val="204"/>
      </rPr>
      <t>га</t>
    </r>
    <r>
      <rPr>
        <sz val="13"/>
        <color indexed="8"/>
        <rFont val="Times New Roman"/>
        <family val="1"/>
        <charset val="204"/>
      </rPr>
      <t xml:space="preserve">мма-, дельта-токоферолів) </t>
    </r>
    <r>
      <rPr>
        <sz val="13"/>
        <color indexed="63"/>
        <rFont val="Times New Roman"/>
        <family val="1"/>
        <charset val="204"/>
      </rPr>
      <t xml:space="preserve">методом </t>
    </r>
    <r>
      <rPr>
        <sz val="13"/>
        <color indexed="8"/>
        <rFont val="Times New Roman"/>
        <family val="1"/>
        <charset val="204"/>
      </rPr>
      <t>ВЕРХ:</t>
    </r>
  </si>
  <si>
    <r>
      <rPr>
        <sz val="13"/>
        <color indexed="63"/>
        <rFont val="Times New Roman"/>
        <family val="1"/>
        <charset val="204"/>
      </rPr>
      <t>1</t>
    </r>
    <r>
      <rPr>
        <sz val="13"/>
        <color indexed="8"/>
        <rFont val="Times New Roman"/>
        <family val="1"/>
        <charset val="204"/>
      </rPr>
      <t>.28.1</t>
    </r>
  </si>
  <si>
    <r>
      <rPr>
        <sz val="13"/>
        <color indexed="8"/>
        <rFont val="Times New Roman"/>
        <family val="1"/>
        <charset val="204"/>
      </rPr>
      <t xml:space="preserve">у продуктах </t>
    </r>
    <r>
      <rPr>
        <sz val="13"/>
        <color indexed="63"/>
        <rFont val="Times New Roman"/>
        <family val="1"/>
        <charset val="204"/>
      </rPr>
      <t>т</t>
    </r>
    <r>
      <rPr>
        <sz val="13"/>
        <color indexed="8"/>
        <rFont val="Times New Roman"/>
        <family val="1"/>
        <charset val="204"/>
      </rPr>
      <t>вари</t>
    </r>
    <r>
      <rPr>
        <sz val="13"/>
        <color indexed="63"/>
        <rFont val="Times New Roman"/>
        <family val="1"/>
        <charset val="204"/>
      </rPr>
      <t>нн</t>
    </r>
    <r>
      <rPr>
        <sz val="13"/>
        <color indexed="8"/>
        <rFont val="Times New Roman"/>
        <family val="1"/>
        <charset val="204"/>
      </rPr>
      <t xml:space="preserve">ого </t>
    </r>
    <r>
      <rPr>
        <sz val="13"/>
        <color indexed="63"/>
        <rFont val="Times New Roman"/>
        <family val="1"/>
        <charset val="204"/>
      </rPr>
      <t xml:space="preserve">та рослинного </t>
    </r>
    <r>
      <rPr>
        <sz val="13"/>
        <color indexed="8"/>
        <rFont val="Times New Roman"/>
        <family val="1"/>
        <charset val="204"/>
      </rPr>
      <t>похо</t>
    </r>
    <r>
      <rPr>
        <sz val="13"/>
        <color indexed="63"/>
        <rFont val="Times New Roman"/>
        <family val="1"/>
        <charset val="204"/>
      </rPr>
      <t>дж</t>
    </r>
    <r>
      <rPr>
        <sz val="13"/>
        <color indexed="8"/>
        <rFont val="Times New Roman"/>
        <family val="1"/>
        <charset val="204"/>
      </rPr>
      <t>ення</t>
    </r>
  </si>
  <si>
    <r>
      <rPr>
        <sz val="13"/>
        <color indexed="63"/>
        <rFont val="Times New Roman"/>
        <family val="1"/>
        <charset val="204"/>
      </rPr>
      <t>1</t>
    </r>
    <r>
      <rPr>
        <sz val="13"/>
        <color indexed="8"/>
        <rFont val="Times New Roman"/>
        <family val="1"/>
        <charset val="204"/>
      </rPr>
      <t>.2</t>
    </r>
    <r>
      <rPr>
        <sz val="13"/>
        <color indexed="63"/>
        <rFont val="Times New Roman"/>
        <family val="1"/>
        <charset val="204"/>
      </rPr>
      <t>8.2</t>
    </r>
  </si>
  <si>
    <r>
      <rPr>
        <sz val="13"/>
        <color indexed="63"/>
        <rFont val="Times New Roman"/>
        <family val="1"/>
        <charset val="204"/>
      </rPr>
      <t xml:space="preserve">у кормах, </t>
    </r>
    <r>
      <rPr>
        <sz val="13"/>
        <color indexed="8"/>
        <rFont val="Times New Roman"/>
        <family val="1"/>
        <charset val="204"/>
      </rPr>
      <t>кормов</t>
    </r>
    <r>
      <rPr>
        <sz val="13"/>
        <color indexed="63"/>
        <rFont val="Times New Roman"/>
        <family val="1"/>
        <charset val="204"/>
      </rPr>
      <t xml:space="preserve">их </t>
    </r>
    <r>
      <rPr>
        <sz val="13"/>
        <color indexed="8"/>
        <rFont val="Times New Roman"/>
        <family val="1"/>
        <charset val="204"/>
      </rPr>
      <t xml:space="preserve">добавках </t>
    </r>
    <r>
      <rPr>
        <sz val="13"/>
        <color indexed="63"/>
        <rFont val="Times New Roman"/>
        <family val="1"/>
        <charset val="204"/>
      </rPr>
      <t xml:space="preserve">та </t>
    </r>
    <r>
      <rPr>
        <sz val="13"/>
        <color indexed="8"/>
        <rFont val="Times New Roman"/>
        <family val="1"/>
        <charset val="204"/>
      </rPr>
      <t>преміксах</t>
    </r>
  </si>
  <si>
    <r>
      <rPr>
        <sz val="13"/>
        <color indexed="8"/>
        <rFont val="Times New Roman"/>
        <family val="1"/>
        <charset val="204"/>
      </rPr>
      <t>1.29</t>
    </r>
  </si>
  <si>
    <r>
      <rPr>
        <sz val="13"/>
        <color indexed="8"/>
        <rFont val="Times New Roman"/>
        <family val="1"/>
        <charset val="204"/>
      </rPr>
      <t xml:space="preserve">Визначення </t>
    </r>
    <r>
      <rPr>
        <sz val="13"/>
        <color indexed="63"/>
        <rFont val="Times New Roman"/>
        <family val="1"/>
        <charset val="204"/>
      </rPr>
      <t>мел</t>
    </r>
    <r>
      <rPr>
        <sz val="13"/>
        <color indexed="8"/>
        <rFont val="Times New Roman"/>
        <family val="1"/>
        <charset val="204"/>
      </rPr>
      <t xml:space="preserve">аміну в молоці та молочній </t>
    </r>
    <r>
      <rPr>
        <sz val="13"/>
        <color indexed="8"/>
        <rFont val="Times New Roman"/>
        <family val="1"/>
        <charset val="204"/>
      </rPr>
      <t>продукц</t>
    </r>
    <r>
      <rPr>
        <sz val="13"/>
        <color indexed="63"/>
        <rFont val="Times New Roman"/>
        <family val="1"/>
        <charset val="204"/>
      </rPr>
      <t>ії</t>
    </r>
  </si>
  <si>
    <r>
      <rPr>
        <sz val="13"/>
        <color indexed="8"/>
        <rFont val="Times New Roman"/>
        <family val="1"/>
        <charset val="204"/>
      </rPr>
      <t>1.30</t>
    </r>
  </si>
  <si>
    <r>
      <rPr>
        <sz val="13"/>
        <color indexed="8"/>
        <rFont val="Times New Roman"/>
        <family val="1"/>
        <charset val="204"/>
      </rPr>
      <t xml:space="preserve">Визначення </t>
    </r>
    <r>
      <rPr>
        <sz val="13"/>
        <color indexed="63"/>
        <rFont val="Times New Roman"/>
        <family val="1"/>
        <charset val="204"/>
      </rPr>
      <t xml:space="preserve">ціанурової </t>
    </r>
    <r>
      <rPr>
        <sz val="13"/>
        <color indexed="8"/>
        <rFont val="Times New Roman"/>
        <family val="1"/>
        <charset val="204"/>
      </rPr>
      <t>ки</t>
    </r>
    <r>
      <rPr>
        <sz val="13"/>
        <color indexed="63"/>
        <rFont val="Times New Roman"/>
        <family val="1"/>
        <charset val="204"/>
      </rPr>
      <t>сл</t>
    </r>
    <r>
      <rPr>
        <sz val="13"/>
        <color indexed="8"/>
        <rFont val="Times New Roman"/>
        <family val="1"/>
        <charset val="204"/>
      </rPr>
      <t>о</t>
    </r>
    <r>
      <rPr>
        <sz val="13"/>
        <color indexed="63"/>
        <rFont val="Times New Roman"/>
        <family val="1"/>
        <charset val="204"/>
      </rPr>
      <t>т</t>
    </r>
    <r>
      <rPr>
        <sz val="13"/>
        <color indexed="8"/>
        <rFont val="Times New Roman"/>
        <family val="1"/>
        <charset val="204"/>
      </rPr>
      <t xml:space="preserve">и в молоці </t>
    </r>
    <r>
      <rPr>
        <sz val="13"/>
        <color indexed="63"/>
        <rFont val="Times New Roman"/>
        <family val="1"/>
        <charset val="204"/>
      </rPr>
      <t xml:space="preserve">та </t>
    </r>
    <r>
      <rPr>
        <sz val="13"/>
        <color indexed="8"/>
        <rFont val="Times New Roman"/>
        <family val="1"/>
        <charset val="204"/>
      </rPr>
      <t>мо</t>
    </r>
    <r>
      <rPr>
        <sz val="13"/>
        <color indexed="63"/>
        <rFont val="Times New Roman"/>
        <family val="1"/>
        <charset val="204"/>
      </rPr>
      <t>л</t>
    </r>
    <r>
      <rPr>
        <sz val="13"/>
        <color indexed="8"/>
        <rFont val="Times New Roman"/>
        <family val="1"/>
        <charset val="204"/>
      </rPr>
      <t>очній продукції</t>
    </r>
  </si>
  <si>
    <r>
      <rPr>
        <sz val="13"/>
        <color indexed="8"/>
        <rFont val="Times New Roman"/>
        <family val="1"/>
        <charset val="204"/>
      </rPr>
      <t>1.31</t>
    </r>
  </si>
  <si>
    <r>
      <rPr>
        <sz val="13"/>
        <color indexed="8"/>
        <rFont val="Times New Roman"/>
        <family val="1"/>
        <charset val="204"/>
      </rPr>
      <t>Визнач</t>
    </r>
    <r>
      <rPr>
        <sz val="13"/>
        <color indexed="63"/>
        <rFont val="Times New Roman"/>
        <family val="1"/>
        <charset val="204"/>
      </rPr>
      <t>е</t>
    </r>
    <r>
      <rPr>
        <sz val="13"/>
        <color indexed="8"/>
        <rFont val="Times New Roman"/>
        <family val="1"/>
        <charset val="204"/>
      </rPr>
      <t>ння нітрофуранів в продуктах тваринного походж</t>
    </r>
    <r>
      <rPr>
        <sz val="13"/>
        <color indexed="63"/>
        <rFont val="Times New Roman"/>
        <family val="1"/>
        <charset val="204"/>
      </rPr>
      <t>е</t>
    </r>
    <r>
      <rPr>
        <sz val="13"/>
        <color indexed="8"/>
        <rFont val="Times New Roman"/>
        <family val="1"/>
        <charset val="204"/>
      </rPr>
      <t>ння м</t>
    </r>
    <r>
      <rPr>
        <sz val="13"/>
        <color indexed="63"/>
        <rFont val="Times New Roman"/>
        <family val="1"/>
        <charset val="204"/>
      </rPr>
      <t>ет</t>
    </r>
    <r>
      <rPr>
        <sz val="13"/>
        <color indexed="8"/>
        <rFont val="Times New Roman"/>
        <family val="1"/>
        <charset val="204"/>
      </rPr>
      <t>одом  РХ-МС-МС</t>
    </r>
  </si>
  <si>
    <r>
      <rPr>
        <sz val="13"/>
        <color indexed="8"/>
        <rFont val="Times New Roman"/>
        <family val="1"/>
        <charset val="204"/>
      </rPr>
      <t>1</t>
    </r>
    <r>
      <rPr>
        <sz val="13"/>
        <color indexed="63"/>
        <rFont val="Times New Roman"/>
        <family val="1"/>
        <charset val="204"/>
      </rPr>
      <t>.</t>
    </r>
    <r>
      <rPr>
        <sz val="13"/>
        <color indexed="8"/>
        <rFont val="Times New Roman"/>
        <family val="1"/>
        <charset val="204"/>
      </rPr>
      <t>32</t>
    </r>
  </si>
  <si>
    <r>
      <rPr>
        <sz val="13"/>
        <color indexed="8"/>
        <rFont val="Times New Roman"/>
        <family val="1"/>
        <charset val="204"/>
      </rPr>
      <t xml:space="preserve">Визначення </t>
    </r>
    <r>
      <rPr>
        <sz val="13"/>
        <color indexed="63"/>
        <rFont val="Times New Roman"/>
        <family val="1"/>
        <charset val="204"/>
      </rPr>
      <t>зе</t>
    </r>
    <r>
      <rPr>
        <sz val="13"/>
        <color indexed="8"/>
        <rFont val="Times New Roman"/>
        <family val="1"/>
        <charset val="204"/>
      </rPr>
      <t xml:space="preserve">ранолу в </t>
    </r>
    <r>
      <rPr>
        <sz val="13"/>
        <color indexed="63"/>
        <rFont val="Times New Roman"/>
        <family val="1"/>
        <charset val="204"/>
      </rPr>
      <t xml:space="preserve">продукції тваринного </t>
    </r>
    <r>
      <rPr>
        <sz val="13"/>
        <color indexed="8"/>
        <rFont val="Times New Roman"/>
        <family val="1"/>
        <charset val="204"/>
      </rPr>
      <t xml:space="preserve">походження та </t>
    </r>
    <r>
      <rPr>
        <sz val="13"/>
        <color indexed="63"/>
        <rFont val="Times New Roman"/>
        <family val="1"/>
        <charset val="204"/>
      </rPr>
      <t>сеч</t>
    </r>
    <r>
      <rPr>
        <sz val="13"/>
        <color indexed="8"/>
        <rFont val="Times New Roman"/>
        <family val="1"/>
        <charset val="204"/>
      </rPr>
      <t xml:space="preserve">і </t>
    </r>
    <r>
      <rPr>
        <sz val="13"/>
        <color indexed="8"/>
        <rFont val="Times New Roman"/>
        <family val="1"/>
        <charset val="204"/>
      </rPr>
      <t>методом РХ-МС-МС</t>
    </r>
  </si>
  <si>
    <r>
      <rPr>
        <sz val="13"/>
        <color indexed="8"/>
        <rFont val="Times New Roman"/>
        <family val="1"/>
        <charset val="204"/>
      </rPr>
      <t>1.33</t>
    </r>
  </si>
  <si>
    <r>
      <rPr>
        <sz val="13"/>
        <color indexed="8"/>
        <rFont val="Times New Roman"/>
        <family val="1"/>
        <charset val="204"/>
      </rPr>
      <t>Визнач</t>
    </r>
    <r>
      <rPr>
        <sz val="13"/>
        <color indexed="63"/>
        <rFont val="Times New Roman"/>
        <family val="1"/>
        <charset val="204"/>
      </rPr>
      <t>ен</t>
    </r>
    <r>
      <rPr>
        <sz val="13"/>
        <color indexed="8"/>
        <rFont val="Times New Roman"/>
        <family val="1"/>
        <charset val="204"/>
      </rPr>
      <t xml:space="preserve">ня </t>
    </r>
    <r>
      <rPr>
        <sz val="13"/>
        <color indexed="63"/>
        <rFont val="Times New Roman"/>
        <family val="1"/>
        <charset val="204"/>
      </rPr>
      <t>ха</t>
    </r>
    <r>
      <rPr>
        <sz val="13"/>
        <color indexed="8"/>
        <rFont val="Times New Roman"/>
        <family val="1"/>
        <charset val="204"/>
      </rPr>
      <t>рчо</t>
    </r>
    <r>
      <rPr>
        <sz val="13"/>
        <color indexed="63"/>
        <rFont val="Times New Roman"/>
        <family val="1"/>
        <charset val="204"/>
      </rPr>
      <t>в</t>
    </r>
    <r>
      <rPr>
        <sz val="13"/>
        <color indexed="8"/>
        <rFont val="Times New Roman"/>
        <family val="1"/>
        <charset val="204"/>
      </rPr>
      <t xml:space="preserve">их </t>
    </r>
    <r>
      <rPr>
        <sz val="13"/>
        <color indexed="63"/>
        <rFont val="Times New Roman"/>
        <family val="1"/>
        <charset val="204"/>
      </rPr>
      <t>доб</t>
    </r>
    <r>
      <rPr>
        <sz val="13"/>
        <color indexed="8"/>
        <rFont val="Times New Roman"/>
        <family val="1"/>
        <charset val="204"/>
      </rPr>
      <t xml:space="preserve">авок </t>
    </r>
    <r>
      <rPr>
        <sz val="13"/>
        <color indexed="63"/>
        <rFont val="Times New Roman"/>
        <family val="1"/>
        <charset val="204"/>
      </rPr>
      <t xml:space="preserve">в </t>
    </r>
    <r>
      <rPr>
        <sz val="13"/>
        <color indexed="8"/>
        <rFont val="Times New Roman"/>
        <family val="1"/>
        <charset val="204"/>
      </rPr>
      <t>безалкоголь</t>
    </r>
    <r>
      <rPr>
        <sz val="13"/>
        <color indexed="63"/>
        <rFont val="Times New Roman"/>
        <family val="1"/>
        <charset val="204"/>
      </rPr>
      <t>ни</t>
    </r>
    <r>
      <rPr>
        <sz val="13"/>
        <color indexed="8"/>
        <rFont val="Times New Roman"/>
        <family val="1"/>
        <charset val="204"/>
      </rPr>
      <t>х напоях методом
ВЕРХ</t>
    </r>
  </si>
  <si>
    <r>
      <rPr>
        <sz val="13"/>
        <color indexed="8"/>
        <rFont val="Times New Roman"/>
        <family val="1"/>
        <charset val="204"/>
      </rPr>
      <t>1</t>
    </r>
    <r>
      <rPr>
        <sz val="13"/>
        <color indexed="63"/>
        <rFont val="Times New Roman"/>
        <family val="1"/>
        <charset val="204"/>
      </rPr>
      <t>.</t>
    </r>
    <r>
      <rPr>
        <sz val="13"/>
        <color indexed="8"/>
        <rFont val="Times New Roman"/>
        <family val="1"/>
        <charset val="204"/>
      </rPr>
      <t>34</t>
    </r>
  </si>
  <si>
    <r>
      <rPr>
        <sz val="13"/>
        <color indexed="8"/>
        <rFont val="Times New Roman"/>
        <family val="1"/>
        <charset val="204"/>
      </rPr>
      <t xml:space="preserve">Визначення вітамінів А, </t>
    </r>
    <r>
      <rPr>
        <sz val="13"/>
        <color indexed="63"/>
        <rFont val="Times New Roman"/>
        <family val="1"/>
        <charset val="204"/>
      </rPr>
      <t xml:space="preserve">Е, </t>
    </r>
    <r>
      <rPr>
        <sz val="13"/>
        <color indexed="8"/>
        <rFont val="Times New Roman"/>
        <family val="1"/>
        <charset val="204"/>
      </rPr>
      <t xml:space="preserve">D </t>
    </r>
    <r>
      <rPr>
        <sz val="13"/>
        <color indexed="63"/>
        <rFont val="Times New Roman"/>
        <family val="1"/>
        <charset val="204"/>
      </rPr>
      <t xml:space="preserve">в </t>
    </r>
    <r>
      <rPr>
        <sz val="13"/>
        <color indexed="8"/>
        <rFont val="Times New Roman"/>
        <family val="1"/>
        <charset val="204"/>
      </rPr>
      <t>про</t>
    </r>
    <r>
      <rPr>
        <sz val="13"/>
        <color indexed="63"/>
        <rFont val="Times New Roman"/>
        <family val="1"/>
        <charset val="204"/>
      </rPr>
      <t xml:space="preserve">дукції </t>
    </r>
    <r>
      <rPr>
        <sz val="13"/>
        <color indexed="8"/>
        <rFont val="Times New Roman"/>
        <family val="1"/>
        <charset val="204"/>
      </rPr>
      <t>тваринного та росли</t>
    </r>
    <r>
      <rPr>
        <sz val="13"/>
        <color indexed="63"/>
        <rFont val="Times New Roman"/>
        <family val="1"/>
        <charset val="204"/>
      </rPr>
      <t>н</t>
    </r>
    <r>
      <rPr>
        <sz val="13"/>
        <color indexed="8"/>
        <rFont val="Times New Roman"/>
        <family val="1"/>
        <charset val="204"/>
      </rPr>
      <t xml:space="preserve">ного </t>
    </r>
    <r>
      <rPr>
        <sz val="13"/>
        <color indexed="63"/>
        <rFont val="Times New Roman"/>
        <family val="1"/>
        <charset val="204"/>
      </rPr>
      <t>п</t>
    </r>
    <r>
      <rPr>
        <sz val="13"/>
        <color indexed="8"/>
        <rFont val="Times New Roman"/>
        <family val="1"/>
        <charset val="204"/>
      </rPr>
      <t xml:space="preserve">оходження, кормах, </t>
    </r>
    <r>
      <rPr>
        <sz val="13"/>
        <color indexed="63"/>
        <rFont val="Times New Roman"/>
        <family val="1"/>
        <charset val="204"/>
      </rPr>
      <t xml:space="preserve">кормових </t>
    </r>
    <r>
      <rPr>
        <sz val="13"/>
        <color indexed="8"/>
        <rFont val="Times New Roman"/>
        <family val="1"/>
        <charset val="204"/>
      </rPr>
      <t>добавках та преміксах</t>
    </r>
  </si>
  <si>
    <r>
      <rPr>
        <sz val="13"/>
        <color indexed="8"/>
        <rFont val="Times New Roman"/>
        <family val="1"/>
        <charset val="204"/>
      </rPr>
      <t>1</t>
    </r>
    <r>
      <rPr>
        <sz val="13"/>
        <color indexed="63"/>
        <rFont val="Times New Roman"/>
        <family val="1"/>
        <charset val="204"/>
      </rPr>
      <t>.</t>
    </r>
    <r>
      <rPr>
        <sz val="13"/>
        <color indexed="8"/>
        <rFont val="Times New Roman"/>
        <family val="1"/>
        <charset val="204"/>
      </rPr>
      <t>35</t>
    </r>
  </si>
  <si>
    <r>
      <rPr>
        <sz val="13"/>
        <color indexed="8"/>
        <rFont val="Times New Roman"/>
        <family val="1"/>
        <charset val="204"/>
      </rPr>
      <t>Визначення водорозчинних вітамін</t>
    </r>
    <r>
      <rPr>
        <sz val="13"/>
        <color indexed="63"/>
        <rFont val="Times New Roman"/>
        <family val="1"/>
        <charset val="204"/>
      </rPr>
      <t xml:space="preserve">ів </t>
    </r>
    <r>
      <rPr>
        <sz val="13"/>
        <color indexed="8"/>
        <rFont val="Times New Roman"/>
        <family val="1"/>
        <charset val="204"/>
      </rPr>
      <t xml:space="preserve">в продукції тваринного та рослинного </t>
    </r>
    <r>
      <rPr>
        <sz val="13"/>
        <color indexed="63"/>
        <rFont val="Times New Roman"/>
        <family val="1"/>
        <charset val="204"/>
      </rPr>
      <t>пох</t>
    </r>
    <r>
      <rPr>
        <sz val="13"/>
        <color indexed="8"/>
        <rFont val="Times New Roman"/>
        <family val="1"/>
        <charset val="204"/>
      </rPr>
      <t>одження</t>
    </r>
    <r>
      <rPr>
        <sz val="13"/>
        <color indexed="63"/>
        <rFont val="Times New Roman"/>
        <family val="1"/>
        <charset val="204"/>
      </rPr>
      <t xml:space="preserve">, </t>
    </r>
    <r>
      <rPr>
        <sz val="13"/>
        <color indexed="63"/>
        <rFont val="Times New Roman"/>
        <family val="1"/>
        <charset val="204"/>
      </rPr>
      <t xml:space="preserve">кормах, кормових </t>
    </r>
    <r>
      <rPr>
        <sz val="13"/>
        <color indexed="8"/>
        <rFont val="Times New Roman"/>
        <family val="1"/>
        <charset val="204"/>
      </rPr>
      <t>добавках та п</t>
    </r>
    <r>
      <rPr>
        <sz val="13"/>
        <color indexed="63"/>
        <rFont val="Times New Roman"/>
        <family val="1"/>
        <charset val="204"/>
      </rPr>
      <t>ре</t>
    </r>
    <r>
      <rPr>
        <sz val="13"/>
        <color indexed="8"/>
        <rFont val="Times New Roman"/>
        <family val="1"/>
        <charset val="204"/>
      </rPr>
      <t>міксах</t>
    </r>
  </si>
  <si>
    <r>
      <rPr>
        <sz val="13"/>
        <color indexed="8"/>
        <rFont val="Times New Roman"/>
        <family val="1"/>
        <charset val="204"/>
      </rPr>
      <t>1.3</t>
    </r>
    <r>
      <rPr>
        <sz val="13"/>
        <color indexed="63"/>
        <rFont val="Times New Roman"/>
        <family val="1"/>
        <charset val="204"/>
      </rPr>
      <t>6</t>
    </r>
  </si>
  <si>
    <r>
      <rPr>
        <sz val="13"/>
        <color indexed="8"/>
        <rFont val="Times New Roman"/>
        <family val="1"/>
        <charset val="204"/>
      </rPr>
      <t xml:space="preserve">Визначення </t>
    </r>
    <r>
      <rPr>
        <sz val="13"/>
        <color indexed="63"/>
        <rFont val="Times New Roman"/>
        <family val="1"/>
        <charset val="204"/>
      </rPr>
      <t>зал</t>
    </r>
    <r>
      <rPr>
        <sz val="13"/>
        <color indexed="8"/>
        <rFont val="Times New Roman"/>
        <family val="1"/>
        <charset val="204"/>
      </rPr>
      <t>ишкової кількос</t>
    </r>
    <r>
      <rPr>
        <sz val="13"/>
        <color indexed="63"/>
        <rFont val="Times New Roman"/>
        <family val="1"/>
        <charset val="204"/>
      </rPr>
      <t>ті акт</t>
    </r>
    <r>
      <rPr>
        <sz val="13"/>
        <color indexed="8"/>
        <rFont val="Times New Roman"/>
        <family val="1"/>
        <charset val="204"/>
      </rPr>
      <t>елік</t>
    </r>
    <r>
      <rPr>
        <sz val="13"/>
        <color indexed="63"/>
        <rFont val="Times New Roman"/>
        <family val="1"/>
        <charset val="204"/>
      </rPr>
      <t xml:space="preserve">а </t>
    </r>
    <r>
      <rPr>
        <sz val="13"/>
        <color indexed="8"/>
        <rFont val="Times New Roman"/>
        <family val="1"/>
        <charset val="204"/>
      </rPr>
      <t>(піріміфос</t>
    </r>
    <r>
      <rPr>
        <sz val="13"/>
        <color indexed="63"/>
        <rFont val="Times New Roman"/>
        <family val="1"/>
        <charset val="204"/>
      </rPr>
      <t>-</t>
    </r>
    <r>
      <rPr>
        <sz val="13"/>
        <color indexed="8"/>
        <rFont val="Times New Roman"/>
        <family val="1"/>
        <charset val="204"/>
      </rPr>
      <t>ме</t>
    </r>
    <r>
      <rPr>
        <sz val="13"/>
        <color indexed="63"/>
        <rFont val="Times New Roman"/>
        <family val="1"/>
        <charset val="204"/>
      </rPr>
      <t>тилу</t>
    </r>
    <r>
      <rPr>
        <sz val="13"/>
        <color indexed="8"/>
        <rFont val="Times New Roman"/>
        <family val="1"/>
        <charset val="204"/>
      </rPr>
      <t xml:space="preserve">) методом </t>
    </r>
    <r>
      <rPr>
        <sz val="13"/>
        <color indexed="63"/>
        <rFont val="Times New Roman"/>
        <family val="1"/>
        <charset val="204"/>
      </rPr>
      <t xml:space="preserve">тонкошарової
</t>
    </r>
    <r>
      <rPr>
        <sz val="13"/>
        <color indexed="63"/>
        <rFont val="Times New Roman"/>
        <family val="1"/>
        <charset val="204"/>
      </rPr>
      <t>х</t>
    </r>
    <r>
      <rPr>
        <sz val="13"/>
        <color indexed="8"/>
        <rFont val="Times New Roman"/>
        <family val="1"/>
        <charset val="204"/>
      </rPr>
      <t>рома</t>
    </r>
    <r>
      <rPr>
        <sz val="13"/>
        <color indexed="63"/>
        <rFont val="Times New Roman"/>
        <family val="1"/>
        <charset val="204"/>
      </rPr>
      <t>то</t>
    </r>
    <r>
      <rPr>
        <sz val="13"/>
        <color indexed="8"/>
        <rFont val="Times New Roman"/>
        <family val="1"/>
        <charset val="204"/>
      </rPr>
      <t xml:space="preserve">графії (далі </t>
    </r>
    <r>
      <rPr>
        <sz val="13"/>
        <color indexed="63"/>
        <rFont val="Times New Roman"/>
        <family val="1"/>
        <charset val="204"/>
      </rPr>
      <t xml:space="preserve">-   </t>
    </r>
    <r>
      <rPr>
        <sz val="13"/>
        <color indexed="8"/>
        <rFont val="Times New Roman"/>
        <family val="1"/>
        <charset val="204"/>
      </rPr>
      <t>ТШХ):</t>
    </r>
  </si>
  <si>
    <r>
      <rPr>
        <sz val="13"/>
        <color indexed="8"/>
        <rFont val="Times New Roman"/>
        <family val="1"/>
        <charset val="204"/>
      </rPr>
      <t>1.36.1</t>
    </r>
  </si>
  <si>
    <r>
      <rPr>
        <sz val="13"/>
        <color indexed="63"/>
        <rFont val="Times New Roman"/>
        <family val="1"/>
        <charset val="204"/>
      </rPr>
      <t xml:space="preserve">у </t>
    </r>
    <r>
      <rPr>
        <sz val="13"/>
        <color indexed="63"/>
        <rFont val="Times New Roman"/>
        <family val="1"/>
        <charset val="204"/>
      </rPr>
      <t>п</t>
    </r>
    <r>
      <rPr>
        <sz val="13"/>
        <color indexed="8"/>
        <rFont val="Times New Roman"/>
        <family val="1"/>
        <charset val="204"/>
      </rPr>
      <t xml:space="preserve">родуктах  тваринного </t>
    </r>
    <r>
      <rPr>
        <sz val="13"/>
        <color indexed="63"/>
        <rFont val="Times New Roman"/>
        <family val="1"/>
        <charset val="204"/>
      </rPr>
      <t>та рослинного походження</t>
    </r>
  </si>
  <si>
    <r>
      <rPr>
        <sz val="13"/>
        <color indexed="63"/>
        <rFont val="Times New Roman"/>
        <family val="1"/>
        <charset val="204"/>
      </rPr>
      <t>1.36.2</t>
    </r>
  </si>
  <si>
    <r>
      <rPr>
        <sz val="13"/>
        <color indexed="63"/>
        <rFont val="Times New Roman"/>
        <family val="1"/>
        <charset val="204"/>
      </rPr>
      <t xml:space="preserve">у кормах, </t>
    </r>
    <r>
      <rPr>
        <sz val="13"/>
        <color indexed="8"/>
        <rFont val="Times New Roman"/>
        <family val="1"/>
        <charset val="204"/>
      </rPr>
      <t>кормових добавках</t>
    </r>
  </si>
  <si>
    <r>
      <rPr>
        <sz val="13"/>
        <color indexed="8"/>
        <rFont val="Times New Roman"/>
        <family val="1"/>
        <charset val="204"/>
      </rPr>
      <t>1.36.З</t>
    </r>
  </si>
  <si>
    <t>у воді</t>
  </si>
  <si>
    <r>
      <rPr>
        <sz val="13"/>
        <color indexed="63"/>
        <rFont val="Times New Roman"/>
        <family val="1"/>
        <charset val="204"/>
      </rPr>
      <t>1.37</t>
    </r>
  </si>
  <si>
    <t>Визначення залишкової кількості актеліка (піріміфос-метилу) методом газової хроматографії (далі - ГХ):</t>
  </si>
  <si>
    <r>
      <rPr>
        <b/>
        <sz val="13"/>
        <color indexed="63"/>
        <rFont val="Times New Roman"/>
        <family val="1"/>
        <charset val="204"/>
      </rPr>
      <t>х</t>
    </r>
  </si>
  <si>
    <r>
      <rPr>
        <sz val="13"/>
        <color indexed="8"/>
        <rFont val="Times New Roman"/>
        <family val="1"/>
        <charset val="204"/>
      </rPr>
      <t>1.37.1</t>
    </r>
  </si>
  <si>
    <r>
      <rPr>
        <sz val="13"/>
        <color indexed="8"/>
        <rFont val="Times New Roman"/>
        <family val="1"/>
        <charset val="204"/>
      </rPr>
      <t xml:space="preserve">у продуктах </t>
    </r>
    <r>
      <rPr>
        <sz val="13"/>
        <color indexed="63"/>
        <rFont val="Times New Roman"/>
        <family val="1"/>
        <charset val="204"/>
      </rPr>
      <t xml:space="preserve">тваринного </t>
    </r>
    <r>
      <rPr>
        <sz val="13"/>
        <color indexed="8"/>
        <rFont val="Times New Roman"/>
        <family val="1"/>
        <charset val="204"/>
      </rPr>
      <t xml:space="preserve">та рослинного </t>
    </r>
    <r>
      <rPr>
        <sz val="13"/>
        <color indexed="63"/>
        <rFont val="Times New Roman"/>
        <family val="1"/>
        <charset val="204"/>
      </rPr>
      <t>походження</t>
    </r>
  </si>
  <si>
    <r>
      <rPr>
        <sz val="13"/>
        <color indexed="8"/>
        <rFont val="Times New Roman"/>
        <family val="1"/>
        <charset val="204"/>
      </rPr>
      <t>1.37.2</t>
    </r>
  </si>
  <si>
    <r>
      <rPr>
        <sz val="13"/>
        <color indexed="8"/>
        <rFont val="Times New Roman"/>
        <family val="1"/>
        <charset val="204"/>
      </rPr>
      <t>у кормах, кормових добавках</t>
    </r>
  </si>
  <si>
    <r>
      <rPr>
        <sz val="13"/>
        <color indexed="8"/>
        <rFont val="Times New Roman"/>
        <family val="1"/>
        <charset val="204"/>
      </rPr>
      <t>1.37.3</t>
    </r>
  </si>
  <si>
    <r>
      <rPr>
        <sz val="13"/>
        <color indexed="8"/>
        <rFont val="Times New Roman"/>
        <family val="1"/>
        <charset val="204"/>
      </rPr>
      <t>1.38</t>
    </r>
  </si>
  <si>
    <r>
      <rPr>
        <sz val="13"/>
        <color indexed="8"/>
        <rFont val="Times New Roman"/>
        <family val="1"/>
        <charset val="204"/>
      </rPr>
      <t xml:space="preserve">Визначення </t>
    </r>
    <r>
      <rPr>
        <sz val="13"/>
        <color indexed="63"/>
        <rFont val="Times New Roman"/>
        <family val="1"/>
        <charset val="204"/>
      </rPr>
      <t>зал</t>
    </r>
    <r>
      <rPr>
        <sz val="13"/>
        <color indexed="8"/>
        <rFont val="Times New Roman"/>
        <family val="1"/>
        <charset val="204"/>
      </rPr>
      <t>ишкової кількості базудину (діазинону) методом ТШХ:</t>
    </r>
  </si>
  <si>
    <r>
      <rPr>
        <sz val="13"/>
        <color indexed="63"/>
        <rFont val="Times New Roman"/>
        <family val="1"/>
        <charset val="204"/>
      </rPr>
      <t>1.38.1</t>
    </r>
  </si>
  <si>
    <r>
      <rPr>
        <sz val="13"/>
        <color indexed="8"/>
        <rFont val="Times New Roman"/>
        <family val="1"/>
        <charset val="204"/>
      </rPr>
      <t xml:space="preserve">у </t>
    </r>
    <r>
      <rPr>
        <sz val="13"/>
        <color indexed="63"/>
        <rFont val="Times New Roman"/>
        <family val="1"/>
        <charset val="204"/>
      </rPr>
      <t xml:space="preserve">продуктах тваринного </t>
    </r>
    <r>
      <rPr>
        <sz val="13"/>
        <color indexed="8"/>
        <rFont val="Times New Roman"/>
        <family val="1"/>
        <charset val="204"/>
      </rPr>
      <t>та рослинного походження</t>
    </r>
  </si>
  <si>
    <r>
      <rPr>
        <sz val="13"/>
        <color indexed="63"/>
        <rFont val="Times New Roman"/>
        <family val="1"/>
        <charset val="204"/>
      </rPr>
      <t>1.38.2</t>
    </r>
  </si>
  <si>
    <r>
      <rPr>
        <sz val="13"/>
        <color indexed="63"/>
        <rFont val="Times New Roman"/>
        <family val="1"/>
        <charset val="204"/>
      </rPr>
      <t xml:space="preserve">у </t>
    </r>
    <r>
      <rPr>
        <sz val="13"/>
        <color indexed="8"/>
        <rFont val="Times New Roman"/>
        <family val="1"/>
        <charset val="204"/>
      </rPr>
      <t>кормах, кормових добавках</t>
    </r>
  </si>
  <si>
    <r>
      <rPr>
        <sz val="13"/>
        <color indexed="8"/>
        <rFont val="Times New Roman"/>
        <family val="1"/>
        <charset val="204"/>
      </rPr>
      <t>1.38.3</t>
    </r>
  </si>
  <si>
    <r>
      <rPr>
        <sz val="13"/>
        <color indexed="63"/>
        <rFont val="Times New Roman"/>
        <family val="1"/>
        <charset val="204"/>
      </rPr>
      <t>1.39</t>
    </r>
  </si>
  <si>
    <r>
      <rPr>
        <sz val="13"/>
        <color indexed="8"/>
        <rFont val="Times New Roman"/>
        <family val="1"/>
        <charset val="204"/>
      </rPr>
      <t xml:space="preserve">Визначення </t>
    </r>
    <r>
      <rPr>
        <sz val="13"/>
        <color indexed="63"/>
        <rFont val="Times New Roman"/>
        <family val="1"/>
        <charset val="204"/>
      </rPr>
      <t xml:space="preserve">залишкової кількості </t>
    </r>
    <r>
      <rPr>
        <sz val="13"/>
        <color indexed="8"/>
        <rFont val="Times New Roman"/>
        <family val="1"/>
        <charset val="204"/>
      </rPr>
      <t xml:space="preserve">базудину </t>
    </r>
    <r>
      <rPr>
        <sz val="13"/>
        <color indexed="63"/>
        <rFont val="Times New Roman"/>
        <family val="1"/>
        <charset val="204"/>
      </rPr>
      <t xml:space="preserve">(діазинону) методом </t>
    </r>
    <r>
      <rPr>
        <sz val="13"/>
        <color indexed="8"/>
        <rFont val="Times New Roman"/>
        <family val="1"/>
        <charset val="204"/>
      </rPr>
      <t>ГХ:</t>
    </r>
  </si>
  <si>
    <r>
      <rPr>
        <sz val="13"/>
        <color indexed="8"/>
        <rFont val="Times New Roman"/>
        <family val="1"/>
        <charset val="204"/>
      </rPr>
      <t>1.39.1</t>
    </r>
  </si>
  <si>
    <r>
      <rPr>
        <sz val="13"/>
        <color indexed="8"/>
        <rFont val="Times New Roman"/>
        <family val="1"/>
        <charset val="204"/>
      </rPr>
      <t xml:space="preserve">у продуктах </t>
    </r>
    <r>
      <rPr>
        <sz val="13"/>
        <color indexed="63"/>
        <rFont val="Times New Roman"/>
        <family val="1"/>
        <charset val="204"/>
      </rPr>
      <t xml:space="preserve">тваринного </t>
    </r>
    <r>
      <rPr>
        <sz val="13"/>
        <color indexed="8"/>
        <rFont val="Times New Roman"/>
        <family val="1"/>
        <charset val="204"/>
      </rPr>
      <t xml:space="preserve">та </t>
    </r>
    <r>
      <rPr>
        <sz val="13"/>
        <color indexed="63"/>
        <rFont val="Times New Roman"/>
        <family val="1"/>
        <charset val="204"/>
      </rPr>
      <t xml:space="preserve">рослинного </t>
    </r>
    <r>
      <rPr>
        <sz val="13"/>
        <color indexed="8"/>
        <rFont val="Times New Roman"/>
        <family val="1"/>
        <charset val="204"/>
      </rPr>
      <t>походження</t>
    </r>
  </si>
  <si>
    <r>
      <rPr>
        <sz val="13"/>
        <color indexed="63"/>
        <rFont val="Times New Roman"/>
        <family val="1"/>
        <charset val="204"/>
      </rPr>
      <t>1.39.2</t>
    </r>
  </si>
  <si>
    <r>
      <rPr>
        <sz val="13"/>
        <color indexed="63"/>
        <rFont val="Times New Roman"/>
        <family val="1"/>
        <charset val="204"/>
      </rPr>
      <t>у кормах, кормових добавках</t>
    </r>
  </si>
  <si>
    <r>
      <rPr>
        <sz val="13"/>
        <color indexed="8"/>
        <rFont val="Times New Roman"/>
        <family val="1"/>
        <charset val="204"/>
      </rPr>
      <t>1.39</t>
    </r>
    <r>
      <rPr>
        <sz val="13"/>
        <color indexed="63"/>
        <rFont val="Times New Roman"/>
        <family val="1"/>
        <charset val="204"/>
      </rPr>
      <t>.</t>
    </r>
    <r>
      <rPr>
        <sz val="13"/>
        <color indexed="8"/>
        <rFont val="Times New Roman"/>
        <family val="1"/>
        <charset val="204"/>
      </rPr>
      <t>3</t>
    </r>
  </si>
  <si>
    <r>
      <rPr>
        <sz val="13"/>
        <color indexed="8"/>
        <rFont val="Times New Roman"/>
        <family val="1"/>
        <charset val="204"/>
      </rPr>
      <t>1.40</t>
    </r>
  </si>
  <si>
    <r>
      <rPr>
        <sz val="13"/>
        <color indexed="8"/>
        <rFont val="Times New Roman"/>
        <family val="1"/>
        <charset val="204"/>
      </rPr>
      <t>Ви</t>
    </r>
    <r>
      <rPr>
        <sz val="13"/>
        <color indexed="63"/>
        <rFont val="Times New Roman"/>
        <family val="1"/>
        <charset val="204"/>
      </rPr>
      <t>з</t>
    </r>
    <r>
      <rPr>
        <sz val="13"/>
        <color indexed="8"/>
        <rFont val="Times New Roman"/>
        <family val="1"/>
        <charset val="204"/>
      </rPr>
      <t xml:space="preserve">начення </t>
    </r>
    <r>
      <rPr>
        <sz val="13"/>
        <color indexed="63"/>
        <rFont val="Times New Roman"/>
        <family val="1"/>
        <charset val="204"/>
      </rPr>
      <t xml:space="preserve">залишкової кількості хлорофосу (трихлорфону), ДДВФ </t>
    </r>
    <r>
      <rPr>
        <sz val="13"/>
        <color indexed="8"/>
        <rFont val="Times New Roman"/>
        <family val="1"/>
        <charset val="204"/>
      </rPr>
      <t>(О,о-диметил-0-(2,2-дихлорвініл) фосфат) (дихлорфосу) методом ТШХ:</t>
    </r>
  </si>
  <si>
    <r>
      <rPr>
        <sz val="13"/>
        <color indexed="8"/>
        <rFont val="Times New Roman"/>
        <family val="1"/>
        <charset val="204"/>
      </rPr>
      <t>1.40.1</t>
    </r>
  </si>
  <si>
    <r>
      <rPr>
        <sz val="13"/>
        <color indexed="63"/>
        <rFont val="Times New Roman"/>
        <family val="1"/>
        <charset val="204"/>
      </rPr>
      <t xml:space="preserve">у </t>
    </r>
    <r>
      <rPr>
        <sz val="13"/>
        <color indexed="8"/>
        <rFont val="Times New Roman"/>
        <family val="1"/>
        <charset val="204"/>
      </rPr>
      <t xml:space="preserve">продуктах тваринного </t>
    </r>
    <r>
      <rPr>
        <sz val="13"/>
        <color indexed="63"/>
        <rFont val="Times New Roman"/>
        <family val="1"/>
        <charset val="204"/>
      </rPr>
      <t xml:space="preserve">та </t>
    </r>
    <r>
      <rPr>
        <sz val="13"/>
        <color indexed="8"/>
        <rFont val="Times New Roman"/>
        <family val="1"/>
        <charset val="204"/>
      </rPr>
      <t xml:space="preserve">рослинного </t>
    </r>
    <r>
      <rPr>
        <sz val="13"/>
        <color indexed="63"/>
        <rFont val="Times New Roman"/>
        <family val="1"/>
        <charset val="204"/>
      </rPr>
      <t>походження</t>
    </r>
  </si>
  <si>
    <r>
      <rPr>
        <sz val="13"/>
        <color indexed="8"/>
        <rFont val="Times New Roman"/>
        <family val="1"/>
        <charset val="204"/>
      </rPr>
      <t>1.40.2</t>
    </r>
  </si>
  <si>
    <r>
      <rPr>
        <sz val="13"/>
        <color indexed="8"/>
        <rFont val="Times New Roman"/>
        <family val="1"/>
        <charset val="204"/>
      </rPr>
      <t xml:space="preserve">у кормах, кормових </t>
    </r>
    <r>
      <rPr>
        <sz val="13"/>
        <color indexed="63"/>
        <rFont val="Times New Roman"/>
        <family val="1"/>
        <charset val="204"/>
      </rPr>
      <t>добавках</t>
    </r>
  </si>
  <si>
    <r>
      <rPr>
        <sz val="13"/>
        <color indexed="63"/>
        <rFont val="Times New Roman"/>
        <family val="1"/>
        <charset val="204"/>
      </rPr>
      <t>1.40.3</t>
    </r>
  </si>
  <si>
    <r>
      <rPr>
        <sz val="13"/>
        <color indexed="8"/>
        <rFont val="Times New Roman"/>
        <family val="1"/>
        <charset val="204"/>
      </rPr>
      <t>1.41</t>
    </r>
  </si>
  <si>
    <r>
      <rPr>
        <sz val="13"/>
        <color indexed="8"/>
        <rFont val="Times New Roman"/>
        <family val="1"/>
        <charset val="204"/>
      </rPr>
      <t xml:space="preserve">Визначення </t>
    </r>
    <r>
      <rPr>
        <sz val="13"/>
        <color indexed="63"/>
        <rFont val="Times New Roman"/>
        <family val="1"/>
        <charset val="204"/>
      </rPr>
      <t>зал</t>
    </r>
    <r>
      <rPr>
        <sz val="13"/>
        <color indexed="8"/>
        <rFont val="Times New Roman"/>
        <family val="1"/>
        <charset val="204"/>
      </rPr>
      <t xml:space="preserve">ишкової кількості </t>
    </r>
    <r>
      <rPr>
        <sz val="13"/>
        <color indexed="63"/>
        <rFont val="Times New Roman"/>
        <family val="1"/>
        <charset val="204"/>
      </rPr>
      <t xml:space="preserve">хлорофосу (трихлорфону), </t>
    </r>
    <r>
      <rPr>
        <sz val="13"/>
        <color indexed="8"/>
        <rFont val="Times New Roman"/>
        <family val="1"/>
        <charset val="204"/>
      </rPr>
      <t>ДЦВФ (О</t>
    </r>
    <r>
      <rPr>
        <sz val="13"/>
        <color indexed="63"/>
        <rFont val="Times New Roman"/>
        <family val="1"/>
        <charset val="204"/>
      </rPr>
      <t>,о</t>
    </r>
    <r>
      <rPr>
        <sz val="13"/>
        <color indexed="8"/>
        <rFont val="Times New Roman"/>
        <family val="1"/>
        <charset val="204"/>
      </rPr>
      <t>-диметил-0 -(2</t>
    </r>
    <r>
      <rPr>
        <sz val="13"/>
        <color indexed="63"/>
        <rFont val="Times New Roman"/>
        <family val="1"/>
        <charset val="204"/>
      </rPr>
      <t>,</t>
    </r>
    <r>
      <rPr>
        <sz val="13"/>
        <color indexed="8"/>
        <rFont val="Times New Roman"/>
        <family val="1"/>
        <charset val="204"/>
      </rPr>
      <t xml:space="preserve">2-дихлорвініл) фосфат) </t>
    </r>
    <r>
      <rPr>
        <sz val="13"/>
        <color indexed="63"/>
        <rFont val="Times New Roman"/>
        <family val="1"/>
        <charset val="204"/>
      </rPr>
      <t>(дихлорфосу) методом ГХ:</t>
    </r>
  </si>
  <si>
    <r>
      <rPr>
        <sz val="13"/>
        <color indexed="63"/>
        <rFont val="Times New Roman"/>
        <family val="1"/>
        <charset val="204"/>
      </rPr>
      <t>х</t>
    </r>
  </si>
  <si>
    <r>
      <rPr>
        <sz val="13"/>
        <color indexed="63"/>
        <rFont val="Times New Roman"/>
        <family val="1"/>
        <charset val="204"/>
      </rPr>
      <t>1.41.1</t>
    </r>
  </si>
  <si>
    <r>
      <rPr>
        <sz val="13"/>
        <color indexed="8"/>
        <rFont val="Times New Roman"/>
        <family val="1"/>
        <charset val="204"/>
      </rPr>
      <t>1.41.2</t>
    </r>
  </si>
  <si>
    <r>
      <rPr>
        <sz val="13"/>
        <color indexed="63"/>
        <rFont val="Times New Roman"/>
        <family val="1"/>
        <charset val="204"/>
      </rPr>
      <t xml:space="preserve">у кормах, </t>
    </r>
    <r>
      <rPr>
        <sz val="13"/>
        <color indexed="8"/>
        <rFont val="Times New Roman"/>
        <family val="1"/>
        <charset val="204"/>
      </rPr>
      <t xml:space="preserve">кормових </t>
    </r>
    <r>
      <rPr>
        <sz val="13"/>
        <color indexed="63"/>
        <rFont val="Times New Roman"/>
        <family val="1"/>
        <charset val="204"/>
      </rPr>
      <t>доб</t>
    </r>
    <r>
      <rPr>
        <sz val="13"/>
        <color indexed="8"/>
        <rFont val="Times New Roman"/>
        <family val="1"/>
        <charset val="204"/>
      </rPr>
      <t>авках</t>
    </r>
  </si>
  <si>
    <r>
      <rPr>
        <sz val="13"/>
        <color indexed="8"/>
        <rFont val="Times New Roman"/>
        <family val="1"/>
        <charset val="204"/>
      </rPr>
      <t>1.41.3</t>
    </r>
  </si>
  <si>
    <r>
      <rPr>
        <sz val="13"/>
        <color indexed="8"/>
        <rFont val="Times New Roman"/>
        <family val="1"/>
        <charset val="204"/>
      </rPr>
      <t>1.42</t>
    </r>
  </si>
  <si>
    <r>
      <rPr>
        <sz val="13"/>
        <color indexed="8"/>
        <rFont val="Times New Roman"/>
        <family val="1"/>
        <charset val="204"/>
      </rPr>
      <t xml:space="preserve">Визначення </t>
    </r>
    <r>
      <rPr>
        <sz val="13"/>
        <color indexed="63"/>
        <rFont val="Times New Roman"/>
        <family val="1"/>
        <charset val="204"/>
      </rPr>
      <t>зал</t>
    </r>
    <r>
      <rPr>
        <sz val="13"/>
        <color indexed="8"/>
        <rFont val="Times New Roman"/>
        <family val="1"/>
        <charset val="204"/>
      </rPr>
      <t xml:space="preserve">ишкової кількості карбофосу </t>
    </r>
    <r>
      <rPr>
        <sz val="13"/>
        <color indexed="63"/>
        <rFont val="Times New Roman"/>
        <family val="1"/>
        <charset val="204"/>
      </rPr>
      <t xml:space="preserve">(малатіону) </t>
    </r>
    <r>
      <rPr>
        <sz val="13"/>
        <color indexed="8"/>
        <rFont val="Times New Roman"/>
        <family val="1"/>
        <charset val="204"/>
      </rPr>
      <t>методом
ТШХ:</t>
    </r>
  </si>
  <si>
    <r>
      <rPr>
        <sz val="13"/>
        <color indexed="8"/>
        <rFont val="Times New Roman"/>
        <family val="1"/>
        <charset val="204"/>
      </rPr>
      <t>1.42.1</t>
    </r>
  </si>
  <si>
    <r>
      <rPr>
        <sz val="13"/>
        <color indexed="8"/>
        <rFont val="Times New Roman"/>
        <family val="1"/>
        <charset val="204"/>
      </rPr>
      <t xml:space="preserve">у продуктах </t>
    </r>
    <r>
      <rPr>
        <sz val="13"/>
        <color indexed="63"/>
        <rFont val="Times New Roman"/>
        <family val="1"/>
        <charset val="204"/>
      </rPr>
      <t xml:space="preserve">тваринного та </t>
    </r>
    <r>
      <rPr>
        <sz val="13"/>
        <color indexed="8"/>
        <rFont val="Times New Roman"/>
        <family val="1"/>
        <charset val="204"/>
      </rPr>
      <t>рослинного походження</t>
    </r>
  </si>
  <si>
    <r>
      <t>1.42</t>
    </r>
    <r>
      <rPr>
        <sz val="13"/>
        <color indexed="63"/>
        <rFont val="Times New Roman"/>
        <family val="1"/>
        <charset val="204"/>
      </rPr>
      <t>.2</t>
    </r>
  </si>
  <si>
    <r>
      <rPr>
        <sz val="13"/>
        <color indexed="8"/>
        <rFont val="Times New Roman"/>
        <family val="1"/>
        <charset val="204"/>
      </rPr>
      <t xml:space="preserve">у кормах, кормових </t>
    </r>
    <r>
      <rPr>
        <sz val="13"/>
        <color indexed="63"/>
        <rFont val="Times New Roman"/>
        <family val="1"/>
        <charset val="204"/>
      </rPr>
      <t>д</t>
    </r>
    <r>
      <rPr>
        <sz val="13"/>
        <color indexed="8"/>
        <rFont val="Times New Roman"/>
        <family val="1"/>
        <charset val="204"/>
      </rPr>
      <t>обавках</t>
    </r>
  </si>
  <si>
    <r>
      <rPr>
        <sz val="13"/>
        <color indexed="8"/>
        <rFont val="Times New Roman"/>
        <family val="1"/>
        <charset val="204"/>
      </rPr>
      <t>1.42.3</t>
    </r>
  </si>
  <si>
    <r>
      <rPr>
        <sz val="13"/>
        <color indexed="8"/>
        <rFont val="Times New Roman"/>
        <family val="1"/>
        <charset val="204"/>
      </rPr>
      <t>1.43</t>
    </r>
  </si>
  <si>
    <r>
      <rPr>
        <sz val="13"/>
        <color indexed="8"/>
        <rFont val="Times New Roman"/>
        <family val="1"/>
        <charset val="204"/>
      </rPr>
      <t xml:space="preserve">Визначення </t>
    </r>
    <r>
      <rPr>
        <sz val="13"/>
        <color indexed="63"/>
        <rFont val="Times New Roman"/>
        <family val="1"/>
        <charset val="204"/>
      </rPr>
      <t xml:space="preserve">залишкової </t>
    </r>
    <r>
      <rPr>
        <sz val="13"/>
        <color indexed="8"/>
        <rFont val="Times New Roman"/>
        <family val="1"/>
        <charset val="204"/>
      </rPr>
      <t>кількості карбофосу (малатіону) мето</t>
    </r>
    <r>
      <rPr>
        <sz val="13"/>
        <color indexed="63"/>
        <rFont val="Times New Roman"/>
        <family val="1"/>
        <charset val="204"/>
      </rPr>
      <t>до</t>
    </r>
    <r>
      <rPr>
        <sz val="13"/>
        <color indexed="8"/>
        <rFont val="Times New Roman"/>
        <family val="1"/>
        <charset val="204"/>
      </rPr>
      <t>м ГХ:</t>
    </r>
  </si>
  <si>
    <r>
      <rPr>
        <sz val="13"/>
        <color indexed="8"/>
        <rFont val="Times New Roman"/>
        <family val="1"/>
        <charset val="204"/>
      </rPr>
      <t>1.43.1</t>
    </r>
  </si>
  <si>
    <r>
      <rPr>
        <sz val="13"/>
        <color indexed="8"/>
        <rFont val="Times New Roman"/>
        <family val="1"/>
        <charset val="204"/>
      </rPr>
      <t xml:space="preserve">у продуктах тваринного та рослинного </t>
    </r>
    <r>
      <rPr>
        <sz val="13"/>
        <color indexed="63"/>
        <rFont val="Times New Roman"/>
        <family val="1"/>
        <charset val="204"/>
      </rPr>
      <t>походження</t>
    </r>
  </si>
  <si>
    <r>
      <rPr>
        <sz val="13"/>
        <color indexed="8"/>
        <rFont val="Times New Roman"/>
        <family val="1"/>
        <charset val="204"/>
      </rPr>
      <t>1.43.2</t>
    </r>
  </si>
  <si>
    <r>
      <rPr>
        <sz val="13"/>
        <color indexed="63"/>
        <rFont val="Times New Roman"/>
        <family val="1"/>
        <charset val="204"/>
      </rPr>
      <t xml:space="preserve">у </t>
    </r>
    <r>
      <rPr>
        <sz val="13"/>
        <color indexed="8"/>
        <rFont val="Times New Roman"/>
        <family val="1"/>
        <charset val="204"/>
      </rPr>
      <t xml:space="preserve">кормах, </t>
    </r>
    <r>
      <rPr>
        <sz val="13"/>
        <color indexed="63"/>
        <rFont val="Times New Roman"/>
        <family val="1"/>
        <charset val="204"/>
      </rPr>
      <t xml:space="preserve">кормових </t>
    </r>
    <r>
      <rPr>
        <sz val="13"/>
        <color indexed="63"/>
        <rFont val="Times New Roman"/>
        <family val="1"/>
        <charset val="204"/>
      </rPr>
      <t>до</t>
    </r>
    <r>
      <rPr>
        <sz val="13"/>
        <color indexed="8"/>
        <rFont val="Times New Roman"/>
        <family val="1"/>
        <charset val="204"/>
      </rPr>
      <t>бавках</t>
    </r>
  </si>
  <si>
    <r>
      <t>1.43</t>
    </r>
    <r>
      <rPr>
        <sz val="13"/>
        <color indexed="63"/>
        <rFont val="Times New Roman"/>
        <family val="1"/>
        <charset val="204"/>
      </rPr>
      <t>.3</t>
    </r>
  </si>
  <si>
    <r>
      <rPr>
        <sz val="13"/>
        <color indexed="8"/>
        <rFont val="Times New Roman"/>
        <family val="1"/>
        <charset val="204"/>
      </rPr>
      <t>1.44</t>
    </r>
  </si>
  <si>
    <r>
      <rPr>
        <sz val="13"/>
        <color indexed="8"/>
        <rFont val="Times New Roman"/>
        <family val="1"/>
        <charset val="204"/>
      </rPr>
      <t>Виз</t>
    </r>
    <r>
      <rPr>
        <sz val="13"/>
        <color indexed="63"/>
        <rFont val="Times New Roman"/>
        <family val="1"/>
        <charset val="204"/>
      </rPr>
      <t>на</t>
    </r>
    <r>
      <rPr>
        <sz val="13"/>
        <color indexed="8"/>
        <rFont val="Times New Roman"/>
        <family val="1"/>
        <charset val="204"/>
      </rPr>
      <t xml:space="preserve">чення </t>
    </r>
    <r>
      <rPr>
        <sz val="13"/>
        <color indexed="63"/>
        <rFont val="Times New Roman"/>
        <family val="1"/>
        <charset val="204"/>
      </rPr>
      <t xml:space="preserve">залишкової </t>
    </r>
    <r>
      <rPr>
        <sz val="13"/>
        <color indexed="8"/>
        <rFont val="Times New Roman"/>
        <family val="1"/>
        <charset val="204"/>
      </rPr>
      <t xml:space="preserve">кількості метафосу </t>
    </r>
    <r>
      <rPr>
        <sz val="13"/>
        <color indexed="63"/>
        <rFont val="Times New Roman"/>
        <family val="1"/>
        <charset val="204"/>
      </rPr>
      <t>(</t>
    </r>
    <r>
      <rPr>
        <sz val="13"/>
        <color indexed="8"/>
        <rFont val="Times New Roman"/>
        <family val="1"/>
        <charset val="204"/>
      </rPr>
      <t>паратіон</t>
    </r>
    <r>
      <rPr>
        <sz val="13"/>
        <color indexed="63"/>
        <rFont val="Times New Roman"/>
        <family val="1"/>
        <charset val="204"/>
      </rPr>
      <t xml:space="preserve">-метилу)
</t>
    </r>
    <r>
      <rPr>
        <sz val="13"/>
        <color indexed="8"/>
        <rFont val="Times New Roman"/>
        <family val="1"/>
        <charset val="204"/>
      </rPr>
      <t>методом TlllX:</t>
    </r>
  </si>
  <si>
    <r>
      <rPr>
        <sz val="13"/>
        <color indexed="8"/>
        <rFont val="Times New Roman"/>
        <family val="1"/>
        <charset val="204"/>
      </rPr>
      <t>1.44</t>
    </r>
    <r>
      <rPr>
        <sz val="13"/>
        <color indexed="63"/>
        <rFont val="Times New Roman"/>
        <family val="1"/>
        <charset val="204"/>
      </rPr>
      <t>.1</t>
    </r>
  </si>
  <si>
    <r>
      <rPr>
        <sz val="13"/>
        <color indexed="8"/>
        <rFont val="Times New Roman"/>
        <family val="1"/>
        <charset val="204"/>
      </rPr>
      <t>1.44.2</t>
    </r>
  </si>
  <si>
    <r>
      <rPr>
        <sz val="13"/>
        <color indexed="8"/>
        <rFont val="Times New Roman"/>
        <family val="1"/>
        <charset val="204"/>
      </rPr>
      <t xml:space="preserve">у </t>
    </r>
    <r>
      <rPr>
        <sz val="13"/>
        <color indexed="63"/>
        <rFont val="Times New Roman"/>
        <family val="1"/>
        <charset val="204"/>
      </rPr>
      <t xml:space="preserve">кормах, </t>
    </r>
    <r>
      <rPr>
        <sz val="13"/>
        <color indexed="8"/>
        <rFont val="Times New Roman"/>
        <family val="1"/>
        <charset val="204"/>
      </rPr>
      <t xml:space="preserve">кормових </t>
    </r>
    <r>
      <rPr>
        <sz val="13"/>
        <color indexed="63"/>
        <rFont val="Times New Roman"/>
        <family val="1"/>
        <charset val="204"/>
      </rPr>
      <t>добавках</t>
    </r>
  </si>
  <si>
    <r>
      <rPr>
        <sz val="13"/>
        <color indexed="8"/>
        <rFont val="Times New Roman"/>
        <family val="1"/>
        <charset val="204"/>
      </rPr>
      <t>1.44.3</t>
    </r>
  </si>
  <si>
    <r>
      <rPr>
        <sz val="13"/>
        <color indexed="8"/>
        <rFont val="Times New Roman"/>
        <family val="1"/>
        <charset val="204"/>
      </rPr>
      <t>1.45</t>
    </r>
  </si>
  <si>
    <r>
      <rPr>
        <sz val="13"/>
        <color indexed="8"/>
        <rFont val="Times New Roman"/>
        <family val="1"/>
        <charset val="204"/>
      </rPr>
      <t xml:space="preserve">Визначення </t>
    </r>
    <r>
      <rPr>
        <sz val="13"/>
        <color indexed="63"/>
        <rFont val="Times New Roman"/>
        <family val="1"/>
        <charset val="204"/>
      </rPr>
      <t>з</t>
    </r>
    <r>
      <rPr>
        <sz val="13"/>
        <color indexed="8"/>
        <rFont val="Times New Roman"/>
        <family val="1"/>
        <charset val="204"/>
      </rPr>
      <t xml:space="preserve">алишкової кількості метафосу (паратіон-метилу)
</t>
    </r>
    <r>
      <rPr>
        <sz val="13"/>
        <color indexed="63"/>
        <rFont val="Times New Roman"/>
        <family val="1"/>
        <charset val="204"/>
      </rPr>
      <t xml:space="preserve">методом </t>
    </r>
    <r>
      <rPr>
        <sz val="13"/>
        <color indexed="8"/>
        <rFont val="Times New Roman"/>
        <family val="1"/>
        <charset val="204"/>
      </rPr>
      <t>ГХ:</t>
    </r>
  </si>
  <si>
    <r>
      <rPr>
        <sz val="13"/>
        <color indexed="8"/>
        <rFont val="Times New Roman"/>
        <family val="1"/>
        <charset val="204"/>
      </rPr>
      <t>1.45.1</t>
    </r>
  </si>
  <si>
    <r>
      <rPr>
        <sz val="13"/>
        <color indexed="8"/>
        <rFont val="Times New Roman"/>
        <family val="1"/>
        <charset val="204"/>
      </rPr>
      <t>у продуктах тваринно</t>
    </r>
    <r>
      <rPr>
        <sz val="13"/>
        <color indexed="63"/>
        <rFont val="Times New Roman"/>
        <family val="1"/>
        <charset val="204"/>
      </rPr>
      <t xml:space="preserve">го </t>
    </r>
    <r>
      <rPr>
        <sz val="13"/>
        <color indexed="8"/>
        <rFont val="Times New Roman"/>
        <family val="1"/>
        <charset val="204"/>
      </rPr>
      <t xml:space="preserve">та
</t>
    </r>
    <r>
      <rPr>
        <sz val="13"/>
        <rFont val="Times New Roman"/>
        <family val="1"/>
        <charset val="204"/>
      </rPr>
      <t>рос</t>
    </r>
    <r>
      <rPr>
        <sz val="13"/>
        <color indexed="63"/>
        <rFont val="Times New Roman"/>
        <family val="1"/>
        <charset val="204"/>
      </rPr>
      <t>линного походження</t>
    </r>
  </si>
  <si>
    <r>
      <t>1</t>
    </r>
    <r>
      <rPr>
        <sz val="13"/>
        <color indexed="63"/>
        <rFont val="Times New Roman"/>
        <family val="1"/>
        <charset val="204"/>
      </rPr>
      <t>.45.2</t>
    </r>
  </si>
  <si>
    <r>
      <rPr>
        <sz val="13"/>
        <color indexed="8"/>
        <rFont val="Times New Roman"/>
        <family val="1"/>
        <charset val="204"/>
      </rPr>
      <t xml:space="preserve">у кормах, кормових </t>
    </r>
    <r>
      <rPr>
        <sz val="13"/>
        <color indexed="63"/>
        <rFont val="Times New Roman"/>
        <family val="1"/>
        <charset val="204"/>
      </rPr>
      <t>до</t>
    </r>
    <r>
      <rPr>
        <sz val="13"/>
        <color indexed="8"/>
        <rFont val="Times New Roman"/>
        <family val="1"/>
        <charset val="204"/>
      </rPr>
      <t>бавках</t>
    </r>
  </si>
  <si>
    <r>
      <rPr>
        <sz val="13"/>
        <color indexed="8"/>
        <rFont val="Times New Roman"/>
        <family val="1"/>
        <charset val="204"/>
      </rPr>
      <t>1.45.3</t>
    </r>
  </si>
  <si>
    <r>
      <rPr>
        <sz val="13"/>
        <color indexed="63"/>
        <rFont val="Times New Roman"/>
        <family val="1"/>
        <charset val="204"/>
      </rPr>
      <t>1.46</t>
    </r>
  </si>
  <si>
    <r>
      <rPr>
        <sz val="13"/>
        <rFont val="Times New Roman"/>
        <family val="1"/>
        <charset val="204"/>
      </rPr>
      <t>Ви</t>
    </r>
    <r>
      <rPr>
        <sz val="13"/>
        <color indexed="63"/>
        <rFont val="Times New Roman"/>
        <family val="1"/>
        <charset val="204"/>
      </rPr>
      <t xml:space="preserve">значення залишкової </t>
    </r>
    <r>
      <rPr>
        <sz val="13"/>
        <color indexed="8"/>
        <rFont val="Times New Roman"/>
        <family val="1"/>
        <charset val="204"/>
      </rPr>
      <t xml:space="preserve">кількості фосфаміду </t>
    </r>
    <r>
      <rPr>
        <sz val="13"/>
        <color indexed="63"/>
        <rFont val="Times New Roman"/>
        <family val="1"/>
        <charset val="204"/>
      </rPr>
      <t xml:space="preserve">(діметоату) </t>
    </r>
    <r>
      <rPr>
        <sz val="13"/>
        <color indexed="8"/>
        <rFont val="Times New Roman"/>
        <family val="1"/>
        <charset val="204"/>
      </rPr>
      <t>методом
ТШХ:</t>
    </r>
  </si>
  <si>
    <r>
      <rPr>
        <sz val="13"/>
        <color indexed="8"/>
        <rFont val="Times New Roman"/>
        <family val="1"/>
        <charset val="204"/>
      </rPr>
      <t>1.46</t>
    </r>
    <r>
      <rPr>
        <sz val="13"/>
        <color indexed="8"/>
        <rFont val="Times New Roman"/>
        <family val="1"/>
        <charset val="204"/>
      </rPr>
      <t>.</t>
    </r>
    <r>
      <rPr>
        <sz val="13"/>
        <color indexed="63"/>
        <rFont val="Times New Roman"/>
        <family val="1"/>
        <charset val="204"/>
      </rPr>
      <t>1</t>
    </r>
  </si>
  <si>
    <r>
      <rPr>
        <sz val="13"/>
        <color indexed="8"/>
        <rFont val="Times New Roman"/>
        <family val="1"/>
        <charset val="204"/>
      </rPr>
      <t>у продуктах тваринного та рослинного походження</t>
    </r>
  </si>
  <si>
    <r>
      <rPr>
        <sz val="13"/>
        <color indexed="8"/>
        <rFont val="Times New Roman"/>
        <family val="1"/>
        <charset val="204"/>
      </rPr>
      <t>1.46.2</t>
    </r>
  </si>
  <si>
    <r>
      <t>1.4</t>
    </r>
    <r>
      <rPr>
        <sz val="13"/>
        <color indexed="63"/>
        <rFont val="Times New Roman"/>
        <family val="1"/>
        <charset val="204"/>
      </rPr>
      <t>6.3</t>
    </r>
  </si>
  <si>
    <r>
      <rPr>
        <sz val="13"/>
        <color indexed="8"/>
        <rFont val="Times New Roman"/>
        <family val="1"/>
        <charset val="204"/>
      </rPr>
      <t>1.47</t>
    </r>
  </si>
  <si>
    <r>
      <rPr>
        <sz val="13"/>
        <color indexed="8"/>
        <rFont val="Times New Roman"/>
        <family val="1"/>
        <charset val="204"/>
      </rPr>
      <t>Визначення залишкової кількості
фосфаміду (діметоату) методом rx:</t>
    </r>
  </si>
  <si>
    <r>
      <rPr>
        <sz val="13"/>
        <color indexed="8"/>
        <rFont val="Times New Roman"/>
        <family val="1"/>
        <charset val="204"/>
      </rPr>
      <t>1.47.1</t>
    </r>
  </si>
  <si>
    <r>
      <rPr>
        <sz val="13"/>
        <color indexed="8"/>
        <rFont val="Times New Roman"/>
        <family val="1"/>
        <charset val="204"/>
      </rPr>
      <t>1.47.2</t>
    </r>
  </si>
  <si>
    <r>
      <rPr>
        <sz val="13"/>
        <color indexed="8"/>
        <rFont val="Times New Roman"/>
        <family val="1"/>
        <charset val="204"/>
      </rPr>
      <t>1.47.3</t>
    </r>
  </si>
  <si>
    <r>
      <rPr>
        <sz val="13"/>
        <color indexed="8"/>
        <rFont val="Times New Roman"/>
        <family val="1"/>
        <charset val="204"/>
      </rPr>
      <t>1.48</t>
    </r>
  </si>
  <si>
    <r>
      <rPr>
        <sz val="13"/>
        <color indexed="8"/>
        <rFont val="Times New Roman"/>
        <family val="1"/>
        <charset val="204"/>
      </rPr>
      <t>Визначення залишкової кількості фталофосу (фосмету) методом
ТШХ:</t>
    </r>
  </si>
  <si>
    <r>
      <rPr>
        <sz val="13"/>
        <color indexed="8"/>
        <rFont val="Times New Roman"/>
        <family val="1"/>
        <charset val="204"/>
      </rPr>
      <t>1.48.1</t>
    </r>
  </si>
  <si>
    <r>
      <rPr>
        <sz val="13"/>
        <color indexed="8"/>
        <rFont val="Times New Roman"/>
        <family val="1"/>
        <charset val="204"/>
      </rPr>
      <t>у продуктах тваринного та
РОСЛИННОГО походження</t>
    </r>
  </si>
  <si>
    <r>
      <rPr>
        <sz val="13"/>
        <color indexed="8"/>
        <rFont val="Times New Roman"/>
        <family val="1"/>
        <charset val="204"/>
      </rPr>
      <t>1.48.2</t>
    </r>
  </si>
  <si>
    <r>
      <rPr>
        <sz val="13"/>
        <color indexed="8"/>
        <rFont val="Times New Roman"/>
        <family val="1"/>
        <charset val="204"/>
      </rPr>
      <t>1.48.3</t>
    </r>
  </si>
  <si>
    <r>
      <rPr>
        <sz val="13"/>
        <color indexed="8"/>
        <rFont val="Times New Roman"/>
        <family val="1"/>
        <charset val="204"/>
      </rPr>
      <t>1.49</t>
    </r>
  </si>
  <si>
    <r>
      <rPr>
        <sz val="13"/>
        <color indexed="8"/>
        <rFont val="Times New Roman"/>
        <family val="1"/>
        <charset val="204"/>
      </rPr>
      <t>Визначення залишкової кількості фталофосу (фосмету) методом ГХ:</t>
    </r>
  </si>
  <si>
    <r>
      <rPr>
        <sz val="13"/>
        <color indexed="8"/>
        <rFont val="Times New Roman"/>
        <family val="1"/>
        <charset val="204"/>
      </rPr>
      <t>1.49.1</t>
    </r>
  </si>
  <si>
    <r>
      <rPr>
        <sz val="13"/>
        <color indexed="8"/>
        <rFont val="Times New Roman"/>
        <family val="1"/>
        <charset val="204"/>
      </rPr>
      <t>у продуктах тваринного та
рослинного походження</t>
    </r>
  </si>
  <si>
    <r>
      <rPr>
        <sz val="13"/>
        <color indexed="8"/>
        <rFont val="Times New Roman"/>
        <family val="1"/>
        <charset val="204"/>
      </rPr>
      <t>1.49.2</t>
    </r>
  </si>
  <si>
    <r>
      <rPr>
        <sz val="13"/>
        <color indexed="8"/>
        <rFont val="Times New Roman"/>
        <family val="1"/>
        <charset val="204"/>
      </rPr>
      <t>1.49.3</t>
    </r>
  </si>
  <si>
    <r>
      <rPr>
        <sz val="13"/>
        <color indexed="8"/>
        <rFont val="Times New Roman"/>
        <family val="1"/>
        <charset val="204"/>
      </rPr>
      <t>1.50</t>
    </r>
  </si>
  <si>
    <r>
      <rPr>
        <sz val="13"/>
        <color indexed="8"/>
        <rFont val="Times New Roman"/>
        <family val="1"/>
        <charset val="204"/>
      </rPr>
      <t>Визначення залишкової кількості дурсбану (хлорпіріфосу) методом
ТШХ:</t>
    </r>
  </si>
  <si>
    <r>
      <rPr>
        <sz val="13"/>
        <color indexed="8"/>
        <rFont val="Times New Roman"/>
        <family val="1"/>
        <charset val="204"/>
      </rPr>
      <t>1.50.1</t>
    </r>
  </si>
  <si>
    <r>
      <rPr>
        <sz val="13"/>
        <color indexed="8"/>
        <rFont val="Times New Roman"/>
        <family val="1"/>
        <charset val="204"/>
      </rPr>
      <t>1.50.2</t>
    </r>
  </si>
  <si>
    <r>
      <rPr>
        <sz val="13"/>
        <color indexed="8"/>
        <rFont val="Times New Roman"/>
        <family val="1"/>
        <charset val="204"/>
      </rPr>
      <t>1.50.3</t>
    </r>
  </si>
  <si>
    <r>
      <rPr>
        <sz val="13"/>
        <color indexed="8"/>
        <rFont val="Times New Roman"/>
        <family val="1"/>
        <charset val="204"/>
      </rPr>
      <t>1.51</t>
    </r>
  </si>
  <si>
    <t>Визначення залишкової кількості дурсбану (хлорпіріфосу) методом ГХ:</t>
  </si>
  <si>
    <r>
      <rPr>
        <sz val="13"/>
        <color indexed="8"/>
        <rFont val="Times New Roman"/>
        <family val="1"/>
        <charset val="204"/>
      </rPr>
      <t>1.51.1</t>
    </r>
  </si>
  <si>
    <r>
      <rPr>
        <sz val="13"/>
        <color indexed="8"/>
        <rFont val="Times New Roman"/>
        <family val="1"/>
        <charset val="204"/>
      </rPr>
      <t>1.51.2</t>
    </r>
  </si>
  <si>
    <r>
      <rPr>
        <sz val="13"/>
        <color indexed="8"/>
        <rFont val="Times New Roman"/>
        <family val="1"/>
        <charset val="204"/>
      </rPr>
      <t>1.51.3</t>
    </r>
  </si>
  <si>
    <r>
      <rPr>
        <sz val="13"/>
        <color indexed="8"/>
        <rFont val="Times New Roman"/>
        <family val="1"/>
        <charset val="204"/>
      </rPr>
      <t>1.52</t>
    </r>
  </si>
  <si>
    <r>
      <rPr>
        <sz val="13"/>
        <color indexed="8"/>
        <rFont val="Times New Roman"/>
        <family val="1"/>
        <charset val="204"/>
      </rPr>
      <t>Визначення залишкової кількості бромофосу методом ТШХ:</t>
    </r>
  </si>
  <si>
    <r>
      <rPr>
        <sz val="13"/>
        <color indexed="8"/>
        <rFont val="Times New Roman"/>
        <family val="1"/>
        <charset val="204"/>
      </rPr>
      <t>1.52.1</t>
    </r>
  </si>
  <si>
    <r>
      <rPr>
        <sz val="13"/>
        <color indexed="8"/>
        <rFont val="Times New Roman"/>
        <family val="1"/>
        <charset val="204"/>
      </rPr>
      <t xml:space="preserve">1.52.  </t>
    </r>
    <r>
      <rPr>
        <sz val="13"/>
        <color indexed="63"/>
        <rFont val="Times New Roman"/>
        <family val="1"/>
        <charset val="204"/>
      </rPr>
      <t>2</t>
    </r>
  </si>
  <si>
    <r>
      <rPr>
        <sz val="13"/>
        <color indexed="63"/>
        <rFont val="Times New Roman"/>
        <family val="1"/>
        <charset val="204"/>
      </rPr>
      <t>у  кормах, кормових добавках</t>
    </r>
  </si>
  <si>
    <r>
      <rPr>
        <sz val="13"/>
        <color indexed="8"/>
        <rFont val="Times New Roman"/>
        <family val="1"/>
        <charset val="204"/>
      </rPr>
      <t>1.52.3</t>
    </r>
  </si>
  <si>
    <r>
      <rPr>
        <sz val="13"/>
        <color indexed="63"/>
        <rFont val="Times New Roman"/>
        <family val="1"/>
        <charset val="204"/>
      </rPr>
      <t>1.53</t>
    </r>
  </si>
  <si>
    <r>
      <rPr>
        <sz val="13"/>
        <color indexed="8"/>
        <rFont val="Times New Roman"/>
        <family val="1"/>
        <charset val="204"/>
      </rPr>
      <t xml:space="preserve">Визначення </t>
    </r>
    <r>
      <rPr>
        <sz val="13"/>
        <color indexed="63"/>
        <rFont val="Times New Roman"/>
        <family val="1"/>
        <charset val="204"/>
      </rPr>
      <t>зали</t>
    </r>
    <r>
      <rPr>
        <sz val="13"/>
        <color indexed="8"/>
        <rFont val="Times New Roman"/>
        <family val="1"/>
        <charset val="204"/>
      </rPr>
      <t xml:space="preserve">шкової </t>
    </r>
    <r>
      <rPr>
        <sz val="13"/>
        <color indexed="63"/>
        <rFont val="Times New Roman"/>
        <family val="1"/>
        <charset val="204"/>
      </rPr>
      <t xml:space="preserve">кількості </t>
    </r>
    <r>
      <rPr>
        <sz val="13"/>
        <color indexed="8"/>
        <rFont val="Times New Roman"/>
        <family val="1"/>
        <charset val="204"/>
      </rPr>
      <t xml:space="preserve">бромофосу </t>
    </r>
    <r>
      <rPr>
        <sz val="13"/>
        <color indexed="63"/>
        <rFont val="Times New Roman"/>
        <family val="1"/>
        <charset val="204"/>
      </rPr>
      <t xml:space="preserve">методом </t>
    </r>
    <r>
      <rPr>
        <sz val="13"/>
        <color indexed="8"/>
        <rFont val="Times New Roman"/>
        <family val="1"/>
        <charset val="204"/>
      </rPr>
      <t>ГХ:</t>
    </r>
  </si>
  <si>
    <r>
      <rPr>
        <sz val="13"/>
        <color indexed="8"/>
        <rFont val="Times New Roman"/>
        <family val="1"/>
        <charset val="204"/>
      </rPr>
      <t xml:space="preserve">1.53 </t>
    </r>
    <r>
      <rPr>
        <sz val="13"/>
        <color indexed="63"/>
        <rFont val="Times New Roman"/>
        <family val="1"/>
        <charset val="204"/>
      </rPr>
      <t>.1</t>
    </r>
  </si>
  <si>
    <r>
      <rPr>
        <sz val="13"/>
        <color indexed="8"/>
        <rFont val="Times New Roman"/>
        <family val="1"/>
        <charset val="204"/>
      </rPr>
      <t xml:space="preserve">у продуктах </t>
    </r>
    <r>
      <rPr>
        <sz val="13"/>
        <color indexed="63"/>
        <rFont val="Times New Roman"/>
        <family val="1"/>
        <charset val="204"/>
      </rPr>
      <t>т</t>
    </r>
    <r>
      <rPr>
        <sz val="13"/>
        <color indexed="8"/>
        <rFont val="Times New Roman"/>
        <family val="1"/>
        <charset val="204"/>
      </rPr>
      <t>варинного та
рос</t>
    </r>
    <r>
      <rPr>
        <sz val="13"/>
        <color indexed="63"/>
        <rFont val="Times New Roman"/>
        <family val="1"/>
        <charset val="204"/>
      </rPr>
      <t>ли</t>
    </r>
    <r>
      <rPr>
        <sz val="13"/>
        <color indexed="8"/>
        <rFont val="Times New Roman"/>
        <family val="1"/>
        <charset val="204"/>
      </rPr>
      <t>нного похо</t>
    </r>
    <r>
      <rPr>
        <sz val="13"/>
        <color indexed="63"/>
        <rFont val="Times New Roman"/>
        <family val="1"/>
        <charset val="204"/>
      </rPr>
      <t>джен</t>
    </r>
    <r>
      <rPr>
        <sz val="13"/>
        <color indexed="8"/>
        <rFont val="Times New Roman"/>
        <family val="1"/>
        <charset val="204"/>
      </rPr>
      <t>ня</t>
    </r>
  </si>
  <si>
    <r>
      <rPr>
        <sz val="13"/>
        <color indexed="8"/>
        <rFont val="Times New Roman"/>
        <family val="1"/>
        <charset val="204"/>
      </rPr>
      <t>1.53.2</t>
    </r>
  </si>
  <si>
    <r>
      <rPr>
        <sz val="13"/>
        <color indexed="8"/>
        <rFont val="Times New Roman"/>
        <family val="1"/>
        <charset val="204"/>
      </rPr>
      <t xml:space="preserve">у кормах, кормових </t>
    </r>
    <r>
      <rPr>
        <sz val="13"/>
        <color indexed="63"/>
        <rFont val="Times New Roman"/>
        <family val="1"/>
        <charset val="204"/>
      </rPr>
      <t>доб</t>
    </r>
    <r>
      <rPr>
        <sz val="13"/>
        <color indexed="8"/>
        <rFont val="Times New Roman"/>
        <family val="1"/>
        <charset val="204"/>
      </rPr>
      <t>авк</t>
    </r>
    <r>
      <rPr>
        <sz val="13"/>
        <color indexed="63"/>
        <rFont val="Times New Roman"/>
        <family val="1"/>
        <charset val="204"/>
      </rPr>
      <t>ах</t>
    </r>
  </si>
  <si>
    <r>
      <rPr>
        <sz val="13"/>
        <color indexed="8"/>
        <rFont val="Times New Roman"/>
        <family val="1"/>
        <charset val="204"/>
      </rPr>
      <t>1.53</t>
    </r>
    <r>
      <rPr>
        <sz val="13"/>
        <color indexed="63"/>
        <rFont val="Times New Roman"/>
        <family val="1"/>
        <charset val="204"/>
      </rPr>
      <t>.З</t>
    </r>
  </si>
  <si>
    <r>
      <rPr>
        <sz val="13"/>
        <color indexed="63"/>
        <rFont val="Times New Roman"/>
        <family val="1"/>
        <charset val="204"/>
      </rPr>
      <t xml:space="preserve">у </t>
    </r>
    <r>
      <rPr>
        <sz val="13"/>
        <color indexed="8"/>
        <rFont val="Times New Roman"/>
        <family val="1"/>
        <charset val="204"/>
      </rPr>
      <t>воді</t>
    </r>
  </si>
  <si>
    <r>
      <rPr>
        <sz val="13"/>
        <color indexed="8"/>
        <rFont val="Times New Roman"/>
        <family val="1"/>
        <charset val="204"/>
      </rPr>
      <t>1.54</t>
    </r>
  </si>
  <si>
    <r>
      <rPr>
        <sz val="13"/>
        <color indexed="8"/>
        <rFont val="Times New Roman"/>
        <family val="1"/>
        <charset val="204"/>
      </rPr>
      <t xml:space="preserve">Визначення </t>
    </r>
    <r>
      <rPr>
        <sz val="13"/>
        <color indexed="63"/>
        <rFont val="Times New Roman"/>
        <family val="1"/>
        <charset val="204"/>
      </rPr>
      <t xml:space="preserve">залишкової </t>
    </r>
    <r>
      <rPr>
        <sz val="13"/>
        <color indexed="8"/>
        <rFont val="Times New Roman"/>
        <family val="1"/>
        <charset val="204"/>
      </rPr>
      <t>кількості фамфуру ме</t>
    </r>
    <r>
      <rPr>
        <sz val="13"/>
        <color indexed="63"/>
        <rFont val="Times New Roman"/>
        <family val="1"/>
        <charset val="204"/>
      </rPr>
      <t>т</t>
    </r>
    <r>
      <rPr>
        <sz val="13"/>
        <color indexed="8"/>
        <rFont val="Times New Roman"/>
        <family val="1"/>
        <charset val="204"/>
      </rPr>
      <t xml:space="preserve">одом </t>
    </r>
    <r>
      <rPr>
        <sz val="13"/>
        <color indexed="63"/>
        <rFont val="Times New Roman"/>
        <family val="1"/>
        <charset val="204"/>
      </rPr>
      <t>ТШХ:</t>
    </r>
  </si>
  <si>
    <r>
      <rPr>
        <sz val="13"/>
        <color indexed="8"/>
        <rFont val="Times New Roman"/>
        <family val="1"/>
        <charset val="204"/>
      </rPr>
      <t>1.54</t>
    </r>
    <r>
      <rPr>
        <sz val="13"/>
        <color indexed="63"/>
        <rFont val="Times New Roman"/>
        <family val="1"/>
        <charset val="204"/>
      </rPr>
      <t>.</t>
    </r>
    <r>
      <rPr>
        <sz val="13"/>
        <color indexed="8"/>
        <rFont val="Times New Roman"/>
        <family val="1"/>
        <charset val="204"/>
      </rPr>
      <t>1</t>
    </r>
  </si>
  <si>
    <r>
      <rPr>
        <sz val="13"/>
        <color indexed="63"/>
        <rFont val="Times New Roman"/>
        <family val="1"/>
        <charset val="204"/>
      </rPr>
      <t xml:space="preserve">у </t>
    </r>
    <r>
      <rPr>
        <sz val="13"/>
        <color indexed="8"/>
        <rFont val="Times New Roman"/>
        <family val="1"/>
        <charset val="204"/>
      </rPr>
      <t>продукта</t>
    </r>
    <r>
      <rPr>
        <sz val="13"/>
        <color indexed="63"/>
        <rFont val="Times New Roman"/>
        <family val="1"/>
        <charset val="204"/>
      </rPr>
      <t xml:space="preserve">х </t>
    </r>
    <r>
      <rPr>
        <sz val="13"/>
        <color indexed="63"/>
        <rFont val="Times New Roman"/>
        <family val="1"/>
        <charset val="204"/>
      </rPr>
      <t xml:space="preserve">тваринного та </t>
    </r>
    <r>
      <rPr>
        <sz val="13"/>
        <color indexed="8"/>
        <rFont val="Times New Roman"/>
        <family val="1"/>
        <charset val="204"/>
      </rPr>
      <t>рос</t>
    </r>
    <r>
      <rPr>
        <sz val="13"/>
        <color indexed="63"/>
        <rFont val="Times New Roman"/>
        <family val="1"/>
        <charset val="204"/>
      </rPr>
      <t>л</t>
    </r>
    <r>
      <rPr>
        <sz val="13"/>
        <color indexed="8"/>
        <rFont val="Times New Roman"/>
        <family val="1"/>
        <charset val="204"/>
      </rPr>
      <t xml:space="preserve">инного </t>
    </r>
    <r>
      <rPr>
        <sz val="13"/>
        <color indexed="63"/>
        <rFont val="Times New Roman"/>
        <family val="1"/>
        <charset val="204"/>
      </rPr>
      <t>походження</t>
    </r>
  </si>
  <si>
    <r>
      <rPr>
        <sz val="13"/>
        <color indexed="8"/>
        <rFont val="Times New Roman"/>
        <family val="1"/>
        <charset val="204"/>
      </rPr>
      <t>1.54</t>
    </r>
    <r>
      <rPr>
        <sz val="13"/>
        <color indexed="63"/>
        <rFont val="Times New Roman"/>
        <family val="1"/>
        <charset val="204"/>
      </rPr>
      <t>.2</t>
    </r>
  </si>
  <si>
    <r>
      <rPr>
        <sz val="13"/>
        <color indexed="8"/>
        <rFont val="Times New Roman"/>
        <family val="1"/>
        <charset val="204"/>
      </rPr>
      <t xml:space="preserve">у кормах, кормових </t>
    </r>
    <r>
      <rPr>
        <sz val="13"/>
        <color indexed="63"/>
        <rFont val="Times New Roman"/>
        <family val="1"/>
        <charset val="204"/>
      </rPr>
      <t>д</t>
    </r>
    <r>
      <rPr>
        <sz val="13"/>
        <color indexed="8"/>
        <rFont val="Times New Roman"/>
        <family val="1"/>
        <charset val="204"/>
      </rPr>
      <t>обавк</t>
    </r>
    <r>
      <rPr>
        <sz val="13"/>
        <color indexed="63"/>
        <rFont val="Times New Roman"/>
        <family val="1"/>
        <charset val="204"/>
      </rPr>
      <t>ах</t>
    </r>
  </si>
  <si>
    <r>
      <rPr>
        <sz val="13"/>
        <color indexed="8"/>
        <rFont val="Times New Roman"/>
        <family val="1"/>
        <charset val="204"/>
      </rPr>
      <t>1.54.3</t>
    </r>
  </si>
  <si>
    <r>
      <rPr>
        <sz val="13"/>
        <color indexed="8"/>
        <rFont val="Times New Roman"/>
        <family val="1"/>
        <charset val="204"/>
      </rPr>
      <t>1.55</t>
    </r>
  </si>
  <si>
    <r>
      <rPr>
        <sz val="13"/>
        <color indexed="8"/>
        <rFont val="Times New Roman"/>
        <family val="1"/>
        <charset val="204"/>
      </rPr>
      <t>Ви</t>
    </r>
    <r>
      <rPr>
        <sz val="13"/>
        <color indexed="63"/>
        <rFont val="Times New Roman"/>
        <family val="1"/>
        <charset val="204"/>
      </rPr>
      <t>зна</t>
    </r>
    <r>
      <rPr>
        <sz val="13"/>
        <color indexed="8"/>
        <rFont val="Times New Roman"/>
        <family val="1"/>
        <charset val="204"/>
      </rPr>
      <t xml:space="preserve">чення </t>
    </r>
    <r>
      <rPr>
        <sz val="13"/>
        <color indexed="63"/>
        <rFont val="Times New Roman"/>
        <family val="1"/>
        <charset val="204"/>
      </rPr>
      <t>з</t>
    </r>
    <r>
      <rPr>
        <sz val="13"/>
        <color indexed="8"/>
        <rFont val="Times New Roman"/>
        <family val="1"/>
        <charset val="204"/>
      </rPr>
      <t>алишкової кількості фамф</t>
    </r>
    <r>
      <rPr>
        <sz val="13"/>
        <color indexed="63"/>
        <rFont val="Times New Roman"/>
        <family val="1"/>
        <charset val="204"/>
      </rPr>
      <t>у</t>
    </r>
    <r>
      <rPr>
        <sz val="13"/>
        <color indexed="8"/>
        <rFont val="Times New Roman"/>
        <family val="1"/>
        <charset val="204"/>
      </rPr>
      <t xml:space="preserve">ру </t>
    </r>
    <r>
      <rPr>
        <sz val="13"/>
        <color indexed="63"/>
        <rFont val="Times New Roman"/>
        <family val="1"/>
        <charset val="204"/>
      </rPr>
      <t>методом ГХ:</t>
    </r>
  </si>
  <si>
    <r>
      <rPr>
        <sz val="13"/>
        <color indexed="8"/>
        <rFont val="Times New Roman"/>
        <family val="1"/>
        <charset val="204"/>
      </rPr>
      <t>1.55.1</t>
    </r>
  </si>
  <si>
    <r>
      <rPr>
        <sz val="13"/>
        <color indexed="8"/>
        <rFont val="Times New Roman"/>
        <family val="1"/>
        <charset val="204"/>
      </rPr>
      <t xml:space="preserve">у продуктах </t>
    </r>
    <r>
      <rPr>
        <sz val="13"/>
        <color indexed="63"/>
        <rFont val="Times New Roman"/>
        <family val="1"/>
        <charset val="204"/>
      </rPr>
      <t>т</t>
    </r>
    <r>
      <rPr>
        <sz val="13"/>
        <color indexed="8"/>
        <rFont val="Times New Roman"/>
        <family val="1"/>
        <charset val="204"/>
      </rPr>
      <t>варинного та рослинного походж</t>
    </r>
    <r>
      <rPr>
        <sz val="13"/>
        <color indexed="63"/>
        <rFont val="Times New Roman"/>
        <family val="1"/>
        <charset val="204"/>
      </rPr>
      <t>е</t>
    </r>
    <r>
      <rPr>
        <sz val="13"/>
        <color indexed="8"/>
        <rFont val="Times New Roman"/>
        <family val="1"/>
        <charset val="204"/>
      </rPr>
      <t>ння</t>
    </r>
  </si>
  <si>
    <r>
      <rPr>
        <sz val="13"/>
        <color indexed="8"/>
        <rFont val="Times New Roman"/>
        <family val="1"/>
        <charset val="204"/>
      </rPr>
      <t>1.55</t>
    </r>
    <r>
      <rPr>
        <sz val="13"/>
        <color indexed="63"/>
        <rFont val="Times New Roman"/>
        <family val="1"/>
        <charset val="204"/>
      </rPr>
      <t>.2</t>
    </r>
  </si>
  <si>
    <r>
      <rPr>
        <sz val="13"/>
        <color indexed="8"/>
        <rFont val="Times New Roman"/>
        <family val="1"/>
        <charset val="204"/>
      </rPr>
      <t xml:space="preserve">у кормах, </t>
    </r>
    <r>
      <rPr>
        <sz val="13"/>
        <color indexed="63"/>
        <rFont val="Times New Roman"/>
        <family val="1"/>
        <charset val="204"/>
      </rPr>
      <t>кормових добавках</t>
    </r>
  </si>
  <si>
    <r>
      <rPr>
        <sz val="13"/>
        <color indexed="8"/>
        <rFont val="Times New Roman"/>
        <family val="1"/>
        <charset val="204"/>
      </rPr>
      <t>1.55</t>
    </r>
    <r>
      <rPr>
        <sz val="13"/>
        <color indexed="63"/>
        <rFont val="Times New Roman"/>
        <family val="1"/>
        <charset val="204"/>
      </rPr>
      <t>.3</t>
    </r>
  </si>
  <si>
    <r>
      <rPr>
        <sz val="13"/>
        <color indexed="8"/>
        <rFont val="Times New Roman"/>
        <family val="1"/>
        <charset val="204"/>
      </rPr>
      <t>1.56</t>
    </r>
  </si>
  <si>
    <r>
      <rPr>
        <sz val="13"/>
        <color indexed="8"/>
        <rFont val="Times New Roman"/>
        <family val="1"/>
        <charset val="204"/>
      </rPr>
      <t xml:space="preserve">Визначення </t>
    </r>
    <r>
      <rPr>
        <sz val="13"/>
        <color indexed="63"/>
        <rFont val="Times New Roman"/>
        <family val="1"/>
        <charset val="204"/>
      </rPr>
      <t xml:space="preserve">залишкової </t>
    </r>
    <r>
      <rPr>
        <sz val="13"/>
        <color indexed="8"/>
        <rFont val="Times New Roman"/>
        <family val="1"/>
        <charset val="204"/>
      </rPr>
      <t>кі</t>
    </r>
    <r>
      <rPr>
        <sz val="13"/>
        <color indexed="63"/>
        <rFont val="Times New Roman"/>
        <family val="1"/>
        <charset val="204"/>
      </rPr>
      <t>л</t>
    </r>
    <r>
      <rPr>
        <sz val="13"/>
        <color indexed="8"/>
        <rFont val="Times New Roman"/>
        <family val="1"/>
        <charset val="204"/>
      </rPr>
      <t xml:space="preserve">ькості </t>
    </r>
    <r>
      <rPr>
        <sz val="13"/>
        <color indexed="8"/>
        <rFont val="Times New Roman"/>
        <family val="1"/>
        <charset val="204"/>
      </rPr>
      <t>фе</t>
    </r>
    <r>
      <rPr>
        <sz val="13"/>
        <color indexed="63"/>
        <rFont val="Times New Roman"/>
        <family val="1"/>
        <charset val="204"/>
      </rPr>
      <t>нхло</t>
    </r>
    <r>
      <rPr>
        <sz val="13"/>
        <color indexed="8"/>
        <rFont val="Times New Roman"/>
        <family val="1"/>
        <charset val="204"/>
      </rPr>
      <t>рфос</t>
    </r>
    <r>
      <rPr>
        <sz val="13"/>
        <color indexed="63"/>
        <rFont val="Times New Roman"/>
        <family val="1"/>
        <charset val="204"/>
      </rPr>
      <t xml:space="preserve">у </t>
    </r>
    <r>
      <rPr>
        <sz val="13"/>
        <color indexed="8"/>
        <rFont val="Times New Roman"/>
        <family val="1"/>
        <charset val="204"/>
      </rPr>
      <t>методом ТШХ:</t>
    </r>
  </si>
  <si>
    <r>
      <rPr>
        <sz val="13"/>
        <color indexed="8"/>
        <rFont val="Times New Roman"/>
        <family val="1"/>
        <charset val="204"/>
      </rPr>
      <t>1.56</t>
    </r>
    <r>
      <rPr>
        <sz val="13"/>
        <color indexed="63"/>
        <rFont val="Times New Roman"/>
        <family val="1"/>
        <charset val="204"/>
      </rPr>
      <t>.</t>
    </r>
    <r>
      <rPr>
        <sz val="13"/>
        <color indexed="8"/>
        <rFont val="Times New Roman"/>
        <family val="1"/>
        <charset val="204"/>
      </rPr>
      <t>1</t>
    </r>
  </si>
  <si>
    <r>
      <rPr>
        <sz val="13"/>
        <color indexed="8"/>
        <rFont val="Times New Roman"/>
        <family val="1"/>
        <charset val="204"/>
      </rPr>
      <t>у продукта</t>
    </r>
    <r>
      <rPr>
        <sz val="13"/>
        <color indexed="63"/>
        <rFont val="Times New Roman"/>
        <family val="1"/>
        <charset val="204"/>
      </rPr>
      <t xml:space="preserve">х </t>
    </r>
    <r>
      <rPr>
        <sz val="13"/>
        <color indexed="8"/>
        <rFont val="Times New Roman"/>
        <family val="1"/>
        <charset val="204"/>
      </rPr>
      <t>тваринного та рослинного походження</t>
    </r>
  </si>
  <si>
    <r>
      <rPr>
        <sz val="13"/>
        <color indexed="8"/>
        <rFont val="Times New Roman"/>
        <family val="1"/>
        <charset val="204"/>
      </rPr>
      <t>1.56</t>
    </r>
    <r>
      <rPr>
        <sz val="13"/>
        <color indexed="63"/>
        <rFont val="Times New Roman"/>
        <family val="1"/>
        <charset val="204"/>
      </rPr>
      <t>.2</t>
    </r>
  </si>
  <si>
    <r>
      <rPr>
        <sz val="13"/>
        <color indexed="8"/>
        <rFont val="Times New Roman"/>
        <family val="1"/>
        <charset val="204"/>
      </rPr>
      <t xml:space="preserve">у кормах, кормових </t>
    </r>
    <r>
      <rPr>
        <sz val="13"/>
        <color indexed="63"/>
        <rFont val="Times New Roman"/>
        <family val="1"/>
        <charset val="204"/>
      </rPr>
      <t>доба</t>
    </r>
    <r>
      <rPr>
        <sz val="13"/>
        <color indexed="8"/>
        <rFont val="Times New Roman"/>
        <family val="1"/>
        <charset val="204"/>
      </rPr>
      <t>вка</t>
    </r>
    <r>
      <rPr>
        <sz val="13"/>
        <color indexed="63"/>
        <rFont val="Times New Roman"/>
        <family val="1"/>
        <charset val="204"/>
      </rPr>
      <t>х</t>
    </r>
  </si>
  <si>
    <r>
      <rPr>
        <sz val="13"/>
        <color indexed="63"/>
        <rFont val="Times New Roman"/>
        <family val="1"/>
        <charset val="204"/>
      </rPr>
      <t>1</t>
    </r>
    <r>
      <rPr>
        <sz val="13"/>
        <color indexed="8"/>
        <rFont val="Times New Roman"/>
        <family val="1"/>
        <charset val="204"/>
      </rPr>
      <t>.5</t>
    </r>
    <r>
      <rPr>
        <sz val="13"/>
        <color indexed="63"/>
        <rFont val="Times New Roman"/>
        <family val="1"/>
        <charset val="204"/>
      </rPr>
      <t>6.3</t>
    </r>
  </si>
  <si>
    <r>
      <rPr>
        <sz val="13"/>
        <color indexed="8"/>
        <rFont val="Times New Roman"/>
        <family val="1"/>
        <charset val="204"/>
      </rPr>
      <t>1.57</t>
    </r>
  </si>
  <si>
    <r>
      <rPr>
        <sz val="13"/>
        <color indexed="8"/>
        <rFont val="Times New Roman"/>
        <family val="1"/>
        <charset val="204"/>
      </rPr>
      <t>Виз</t>
    </r>
    <r>
      <rPr>
        <sz val="13"/>
        <color indexed="63"/>
        <rFont val="Times New Roman"/>
        <family val="1"/>
        <charset val="204"/>
      </rPr>
      <t xml:space="preserve">начення </t>
    </r>
    <r>
      <rPr>
        <sz val="13"/>
        <color indexed="63"/>
        <rFont val="Times New Roman"/>
        <family val="1"/>
        <charset val="204"/>
      </rPr>
      <t>з</t>
    </r>
    <r>
      <rPr>
        <sz val="13"/>
        <color indexed="8"/>
        <rFont val="Times New Roman"/>
        <family val="1"/>
        <charset val="204"/>
      </rPr>
      <t>алишкової кількості фенхлорфос</t>
    </r>
    <r>
      <rPr>
        <sz val="13"/>
        <color indexed="63"/>
        <rFont val="Times New Roman"/>
        <family val="1"/>
        <charset val="204"/>
      </rPr>
      <t xml:space="preserve">у </t>
    </r>
    <r>
      <rPr>
        <sz val="13"/>
        <color indexed="8"/>
        <rFont val="Times New Roman"/>
        <family val="1"/>
        <charset val="204"/>
      </rPr>
      <t>методом ГХ:</t>
    </r>
  </si>
  <si>
    <r>
      <rPr>
        <sz val="13"/>
        <color indexed="8"/>
        <rFont val="Times New Roman"/>
        <family val="1"/>
        <charset val="204"/>
      </rPr>
      <t>1.57.</t>
    </r>
    <r>
      <rPr>
        <sz val="13"/>
        <color indexed="63"/>
        <rFont val="Times New Roman"/>
        <family val="1"/>
        <charset val="204"/>
      </rPr>
      <t>1</t>
    </r>
  </si>
  <si>
    <r>
      <rPr>
        <sz val="13"/>
        <color indexed="8"/>
        <rFont val="Times New Roman"/>
        <family val="1"/>
        <charset val="204"/>
      </rPr>
      <t xml:space="preserve">у продуктах тваринного та </t>
    </r>
    <r>
      <rPr>
        <sz val="13"/>
        <color indexed="8"/>
        <rFont val="Times New Roman"/>
        <family val="1"/>
        <charset val="204"/>
      </rPr>
      <t>рос</t>
    </r>
    <r>
      <rPr>
        <sz val="13"/>
        <color indexed="63"/>
        <rFont val="Times New Roman"/>
        <family val="1"/>
        <charset val="204"/>
      </rPr>
      <t>линн</t>
    </r>
    <r>
      <rPr>
        <sz val="13"/>
        <color indexed="8"/>
        <rFont val="Times New Roman"/>
        <family val="1"/>
        <charset val="204"/>
      </rPr>
      <t xml:space="preserve">ого </t>
    </r>
    <r>
      <rPr>
        <sz val="13"/>
        <color indexed="63"/>
        <rFont val="Times New Roman"/>
        <family val="1"/>
        <charset val="204"/>
      </rPr>
      <t>походження</t>
    </r>
  </si>
  <si>
    <r>
      <rPr>
        <sz val="13"/>
        <color indexed="8"/>
        <rFont val="Times New Roman"/>
        <family val="1"/>
        <charset val="204"/>
      </rPr>
      <t>1.57</t>
    </r>
    <r>
      <rPr>
        <sz val="13"/>
        <color indexed="63"/>
        <rFont val="Times New Roman"/>
        <family val="1"/>
        <charset val="204"/>
      </rPr>
      <t>.</t>
    </r>
    <r>
      <rPr>
        <sz val="13"/>
        <color indexed="63"/>
        <rFont val="Times New Roman"/>
        <family val="1"/>
        <charset val="204"/>
      </rPr>
      <t>2</t>
    </r>
  </si>
  <si>
    <r>
      <rPr>
        <sz val="13"/>
        <color indexed="63"/>
        <rFont val="Times New Roman"/>
        <family val="1"/>
        <charset val="204"/>
      </rPr>
      <t xml:space="preserve">у </t>
    </r>
    <r>
      <rPr>
        <sz val="13"/>
        <color indexed="8"/>
        <rFont val="Times New Roman"/>
        <family val="1"/>
        <charset val="204"/>
      </rPr>
      <t xml:space="preserve">кормах, кормових </t>
    </r>
    <r>
      <rPr>
        <sz val="13"/>
        <color indexed="63"/>
        <rFont val="Times New Roman"/>
        <family val="1"/>
        <charset val="204"/>
      </rPr>
      <t>добавках</t>
    </r>
  </si>
  <si>
    <r>
      <rPr>
        <sz val="13"/>
        <color indexed="8"/>
        <rFont val="Times New Roman"/>
        <family val="1"/>
        <charset val="204"/>
      </rPr>
      <t>1.57.3</t>
    </r>
  </si>
  <si>
    <r>
      <rPr>
        <sz val="13"/>
        <color indexed="8"/>
        <rFont val="Times New Roman"/>
        <family val="1"/>
        <charset val="204"/>
      </rPr>
      <t>1.58</t>
    </r>
  </si>
  <si>
    <r>
      <rPr>
        <sz val="13"/>
        <color indexed="8"/>
        <rFont val="Times New Roman"/>
        <family val="1"/>
        <charset val="204"/>
      </rPr>
      <t>Ви</t>
    </r>
    <r>
      <rPr>
        <sz val="13"/>
        <color indexed="63"/>
        <rFont val="Times New Roman"/>
        <family val="1"/>
        <charset val="204"/>
      </rPr>
      <t xml:space="preserve">значення залишкової </t>
    </r>
    <r>
      <rPr>
        <sz val="13"/>
        <color indexed="8"/>
        <rFont val="Times New Roman"/>
        <family val="1"/>
        <charset val="204"/>
      </rPr>
      <t>кіль</t>
    </r>
    <r>
      <rPr>
        <sz val="13"/>
        <color indexed="63"/>
        <rFont val="Times New Roman"/>
        <family val="1"/>
        <charset val="204"/>
      </rPr>
      <t>кос</t>
    </r>
    <r>
      <rPr>
        <sz val="13"/>
        <color indexed="8"/>
        <rFont val="Times New Roman"/>
        <family val="1"/>
        <charset val="204"/>
      </rPr>
      <t>ті тіофосу (пара</t>
    </r>
    <r>
      <rPr>
        <sz val="13"/>
        <color indexed="63"/>
        <rFont val="Times New Roman"/>
        <family val="1"/>
        <charset val="204"/>
      </rPr>
      <t>т</t>
    </r>
    <r>
      <rPr>
        <sz val="13"/>
        <color indexed="8"/>
        <rFont val="Times New Roman"/>
        <family val="1"/>
        <charset val="204"/>
      </rPr>
      <t xml:space="preserve">іону) </t>
    </r>
    <r>
      <rPr>
        <sz val="13"/>
        <color indexed="63"/>
        <rFont val="Times New Roman"/>
        <family val="1"/>
        <charset val="204"/>
      </rPr>
      <t xml:space="preserve">методом </t>
    </r>
    <r>
      <rPr>
        <sz val="13"/>
        <color indexed="8"/>
        <rFont val="Times New Roman"/>
        <family val="1"/>
        <charset val="204"/>
      </rPr>
      <t>ТШХ:</t>
    </r>
  </si>
  <si>
    <r>
      <rPr>
        <sz val="13"/>
        <color indexed="8"/>
        <rFont val="Times New Roman"/>
        <family val="1"/>
        <charset val="204"/>
      </rPr>
      <t>1.58</t>
    </r>
    <r>
      <rPr>
        <sz val="13"/>
        <color indexed="63"/>
        <rFont val="Times New Roman"/>
        <family val="1"/>
        <charset val="204"/>
      </rPr>
      <t>.1</t>
    </r>
  </si>
  <si>
    <r>
      <rPr>
        <sz val="13"/>
        <color indexed="8"/>
        <rFont val="Times New Roman"/>
        <family val="1"/>
        <charset val="204"/>
      </rPr>
      <t>у продуктах тваринного та рос</t>
    </r>
    <r>
      <rPr>
        <sz val="13"/>
        <color indexed="63"/>
        <rFont val="Times New Roman"/>
        <family val="1"/>
        <charset val="204"/>
      </rPr>
      <t>л</t>
    </r>
    <r>
      <rPr>
        <sz val="13"/>
        <color indexed="8"/>
        <rFont val="Times New Roman"/>
        <family val="1"/>
        <charset val="204"/>
      </rPr>
      <t xml:space="preserve">инного </t>
    </r>
    <r>
      <rPr>
        <sz val="13"/>
        <color indexed="63"/>
        <rFont val="Times New Roman"/>
        <family val="1"/>
        <charset val="204"/>
      </rPr>
      <t>походження</t>
    </r>
  </si>
  <si>
    <r>
      <rPr>
        <sz val="13"/>
        <color indexed="8"/>
        <rFont val="Times New Roman"/>
        <family val="1"/>
        <charset val="204"/>
      </rPr>
      <t>1.58.2</t>
    </r>
  </si>
  <si>
    <r>
      <rPr>
        <sz val="13"/>
        <color indexed="8"/>
        <rFont val="Times New Roman"/>
        <family val="1"/>
        <charset val="204"/>
      </rPr>
      <t>1.58.3</t>
    </r>
  </si>
  <si>
    <r>
      <rPr>
        <sz val="13"/>
        <color indexed="8"/>
        <rFont val="Times New Roman"/>
        <family val="1"/>
        <charset val="204"/>
      </rPr>
      <t>1.59</t>
    </r>
  </si>
  <si>
    <r>
      <rPr>
        <sz val="13"/>
        <color indexed="8"/>
        <rFont val="Times New Roman"/>
        <family val="1"/>
        <charset val="204"/>
      </rPr>
      <t>Визначення залишкової кількості тіофосу (паратіону) методом ГХ:</t>
    </r>
  </si>
  <si>
    <r>
      <rPr>
        <sz val="13"/>
        <color indexed="8"/>
        <rFont val="Times New Roman"/>
        <family val="1"/>
        <charset val="204"/>
      </rPr>
      <t>1.59.1</t>
    </r>
  </si>
  <si>
    <r>
      <rPr>
        <sz val="13"/>
        <color indexed="8"/>
        <rFont val="Times New Roman"/>
        <family val="1"/>
        <charset val="204"/>
      </rPr>
      <t>1.59.2</t>
    </r>
  </si>
  <si>
    <r>
      <rPr>
        <sz val="13"/>
        <color indexed="8"/>
        <rFont val="Times New Roman"/>
        <family val="1"/>
        <charset val="204"/>
      </rPr>
      <t>1.59.3</t>
    </r>
  </si>
  <si>
    <r>
      <rPr>
        <sz val="13"/>
        <color indexed="8"/>
        <rFont val="Times New Roman"/>
        <family val="1"/>
        <charset val="204"/>
      </rPr>
      <t>1.60</t>
    </r>
  </si>
  <si>
    <r>
      <rPr>
        <sz val="13"/>
        <color indexed="8"/>
        <rFont val="Times New Roman"/>
        <family val="1"/>
        <charset val="204"/>
      </rPr>
      <t>Визначення залишкової кількості хлорфенвінфосу методом ТШХ:</t>
    </r>
  </si>
  <si>
    <r>
      <rPr>
        <sz val="13"/>
        <color indexed="8"/>
        <rFont val="Times New Roman"/>
        <family val="1"/>
        <charset val="204"/>
      </rPr>
      <t>1.60.1</t>
    </r>
  </si>
  <si>
    <r>
      <rPr>
        <sz val="13"/>
        <color indexed="8"/>
        <rFont val="Times New Roman"/>
        <family val="1"/>
        <charset val="204"/>
      </rPr>
      <t>1.60.2</t>
    </r>
  </si>
  <si>
    <r>
      <rPr>
        <sz val="13"/>
        <color indexed="8"/>
        <rFont val="Times New Roman"/>
        <family val="1"/>
        <charset val="204"/>
      </rPr>
      <t>1.60.3</t>
    </r>
  </si>
  <si>
    <r>
      <rPr>
        <sz val="13"/>
        <color indexed="8"/>
        <rFont val="Times New Roman"/>
        <family val="1"/>
        <charset val="204"/>
      </rPr>
      <t>1.61</t>
    </r>
  </si>
  <si>
    <r>
      <rPr>
        <sz val="13"/>
        <color indexed="8"/>
        <rFont val="Times New Roman"/>
        <family val="1"/>
        <charset val="204"/>
      </rPr>
      <t>Визначення залишкової кількості хлорфенвінфосу методом ГХ:</t>
    </r>
  </si>
  <si>
    <r>
      <rPr>
        <sz val="13"/>
        <color indexed="8"/>
        <rFont val="Times New Roman"/>
        <family val="1"/>
        <charset val="204"/>
      </rPr>
      <t>1.61.1</t>
    </r>
  </si>
  <si>
    <r>
      <rPr>
        <sz val="13"/>
        <color indexed="8"/>
        <rFont val="Times New Roman"/>
        <family val="1"/>
        <charset val="204"/>
      </rPr>
      <t>1.61.2</t>
    </r>
  </si>
  <si>
    <r>
      <rPr>
        <sz val="13"/>
        <color indexed="8"/>
        <rFont val="Times New Roman"/>
        <family val="1"/>
        <charset val="204"/>
      </rPr>
      <t>1.61.3</t>
    </r>
  </si>
  <si>
    <r>
      <rPr>
        <sz val="13"/>
        <color indexed="8"/>
        <rFont val="Times New Roman"/>
        <family val="1"/>
        <charset val="204"/>
      </rPr>
      <t>1.62</t>
    </r>
  </si>
  <si>
    <r>
      <rPr>
        <sz val="13"/>
        <color indexed="8"/>
        <rFont val="Times New Roman"/>
        <family val="1"/>
        <charset val="204"/>
      </rPr>
      <t>Визначення фостоксину у кормах, кормових добавках фотоколориметричнимметодом</t>
    </r>
  </si>
  <si>
    <r>
      <rPr>
        <sz val="13"/>
        <color indexed="8"/>
        <rFont val="Times New Roman"/>
        <family val="1"/>
        <charset val="204"/>
      </rPr>
      <t>1.63</t>
    </r>
  </si>
  <si>
    <r>
      <rPr>
        <sz val="13"/>
        <color indexed="8"/>
        <rFont val="Times New Roman"/>
        <family val="1"/>
        <charset val="204"/>
      </rPr>
      <t>Визначення залишкової кількості трихлорметафосу методом TlllX:</t>
    </r>
  </si>
  <si>
    <r>
      <rPr>
        <sz val="13"/>
        <color indexed="8"/>
        <rFont val="Times New Roman"/>
        <family val="1"/>
        <charset val="204"/>
      </rPr>
      <t>1.63.1</t>
    </r>
  </si>
  <si>
    <r>
      <rPr>
        <sz val="13"/>
        <color indexed="8"/>
        <rFont val="Times New Roman"/>
        <family val="1"/>
        <charset val="204"/>
      </rPr>
      <t>1.63.2</t>
    </r>
  </si>
  <si>
    <r>
      <rPr>
        <sz val="13"/>
        <color indexed="8"/>
        <rFont val="Times New Roman"/>
        <family val="1"/>
        <charset val="204"/>
      </rPr>
      <t>1.63.3</t>
    </r>
  </si>
  <si>
    <r>
      <rPr>
        <sz val="13"/>
        <color indexed="8"/>
        <rFont val="Times New Roman"/>
        <family val="1"/>
        <charset val="204"/>
      </rPr>
      <t>1.64</t>
    </r>
  </si>
  <si>
    <t>Визначення залишкової кількості трихлорметафосу методом ГХ:</t>
  </si>
  <si>
    <r>
      <rPr>
        <sz val="13"/>
        <color indexed="8"/>
        <rFont val="Times New Roman"/>
        <family val="1"/>
        <charset val="204"/>
      </rPr>
      <t>1.64.1</t>
    </r>
  </si>
  <si>
    <r>
      <rPr>
        <sz val="13"/>
        <color indexed="8"/>
        <rFont val="Times New Roman"/>
        <family val="1"/>
        <charset val="204"/>
      </rPr>
      <t>1.64.2</t>
    </r>
  </si>
  <si>
    <r>
      <rPr>
        <sz val="13"/>
        <color indexed="8"/>
        <rFont val="Times New Roman"/>
        <family val="1"/>
        <charset val="204"/>
      </rPr>
      <t>1.64.3</t>
    </r>
  </si>
  <si>
    <r>
      <rPr>
        <sz val="13"/>
        <color indexed="8"/>
        <rFont val="Times New Roman"/>
        <family val="1"/>
        <charset val="204"/>
      </rPr>
      <t>1.65</t>
    </r>
  </si>
  <si>
    <r>
      <rPr>
        <sz val="13"/>
        <color indexed="8"/>
        <rFont val="Times New Roman"/>
        <family val="1"/>
        <charset val="204"/>
      </rPr>
      <t>Визначення фосфорорганічних сполук методом ТШХ:</t>
    </r>
  </si>
  <si>
    <r>
      <rPr>
        <sz val="13"/>
        <color indexed="8"/>
        <rFont val="Times New Roman"/>
        <family val="1"/>
        <charset val="204"/>
      </rPr>
      <t>1.65.1</t>
    </r>
  </si>
  <si>
    <r>
      <rPr>
        <sz val="13"/>
        <color indexed="8"/>
        <rFont val="Times New Roman"/>
        <family val="1"/>
        <charset val="204"/>
      </rPr>
      <t>1.65.2</t>
    </r>
  </si>
  <si>
    <r>
      <rPr>
        <sz val="13"/>
        <color indexed="8"/>
        <rFont val="Times New Roman"/>
        <family val="1"/>
        <charset val="204"/>
      </rPr>
      <t>1.65.З</t>
    </r>
  </si>
  <si>
    <r>
      <rPr>
        <sz val="13"/>
        <color indexed="8"/>
        <rFont val="Times New Roman"/>
        <family val="1"/>
        <charset val="204"/>
      </rPr>
      <t>у воді</t>
    </r>
  </si>
  <si>
    <r>
      <rPr>
        <sz val="13"/>
        <color indexed="8"/>
        <rFont val="Times New Roman"/>
        <family val="1"/>
        <charset val="204"/>
      </rPr>
      <t>1.65.4</t>
    </r>
  </si>
  <si>
    <r>
      <rPr>
        <sz val="13"/>
        <color indexed="8"/>
        <rFont val="Times New Roman"/>
        <family val="1"/>
        <charset val="204"/>
      </rPr>
      <t>у пір'ї та вовні</t>
    </r>
  </si>
  <si>
    <r>
      <rPr>
        <sz val="13"/>
        <color indexed="8"/>
        <rFont val="Times New Roman"/>
        <family val="1"/>
        <charset val="204"/>
      </rPr>
      <t>1.66</t>
    </r>
  </si>
  <si>
    <r>
      <rPr>
        <sz val="13"/>
        <color indexed="8"/>
        <rFont val="Times New Roman"/>
        <family val="1"/>
        <charset val="204"/>
      </rPr>
      <t>Визначення фосфорорганічних сполук методом ГХ:</t>
    </r>
  </si>
  <si>
    <r>
      <rPr>
        <sz val="13"/>
        <color indexed="8"/>
        <rFont val="Times New Roman"/>
        <family val="1"/>
        <charset val="204"/>
      </rPr>
      <t>1.66.1</t>
    </r>
  </si>
  <si>
    <t>у продуктах тваринного та
рослинного походження</t>
  </si>
  <si>
    <r>
      <rPr>
        <sz val="13"/>
        <color indexed="8"/>
        <rFont val="Times New Roman"/>
        <family val="1"/>
        <charset val="204"/>
      </rPr>
      <t>1.66.2</t>
    </r>
  </si>
  <si>
    <r>
      <rPr>
        <sz val="13"/>
        <color indexed="8"/>
        <rFont val="Times New Roman"/>
        <family val="1"/>
        <charset val="204"/>
      </rPr>
      <t>1.66.3</t>
    </r>
  </si>
  <si>
    <r>
      <rPr>
        <sz val="13"/>
        <color indexed="8"/>
        <rFont val="Times New Roman"/>
        <family val="1"/>
        <charset val="204"/>
      </rPr>
      <t>1.67</t>
    </r>
  </si>
  <si>
    <r>
      <rPr>
        <sz val="13"/>
        <color indexed="8"/>
        <rFont val="Times New Roman"/>
        <family val="1"/>
        <charset val="204"/>
      </rPr>
      <t>Визначення залишкової кількості гексахлорциклогексану (ГХЦГ) (альфа-ізомеру) методом ТШХ:</t>
    </r>
  </si>
  <si>
    <r>
      <rPr>
        <sz val="13"/>
        <color indexed="8"/>
        <rFont val="Times New Roman"/>
        <family val="1"/>
        <charset val="204"/>
      </rPr>
      <t>1.67.1</t>
    </r>
  </si>
  <si>
    <r>
      <rPr>
        <sz val="13"/>
        <color indexed="8"/>
        <rFont val="Times New Roman"/>
        <family val="1"/>
        <charset val="204"/>
      </rPr>
      <t>1.67.2</t>
    </r>
  </si>
  <si>
    <r>
      <rPr>
        <sz val="13"/>
        <color indexed="8"/>
        <rFont val="Times New Roman"/>
        <family val="1"/>
        <charset val="204"/>
      </rPr>
      <t>1.67.3</t>
    </r>
  </si>
  <si>
    <r>
      <rPr>
        <sz val="13"/>
        <color indexed="8"/>
        <rFont val="Times New Roman"/>
        <family val="1"/>
        <charset val="204"/>
      </rPr>
      <t>1.68</t>
    </r>
  </si>
  <si>
    <r>
      <rPr>
        <sz val="13"/>
        <color indexed="8"/>
        <rFont val="Times New Roman"/>
        <family val="1"/>
        <charset val="204"/>
      </rPr>
      <t>Визначення залишкової кількості ГХЦГ (альфа-ізомеру) методом ГХ:</t>
    </r>
  </si>
  <si>
    <r>
      <rPr>
        <sz val="13"/>
        <color indexed="8"/>
        <rFont val="Times New Roman"/>
        <family val="1"/>
        <charset val="204"/>
      </rPr>
      <t>1.68.1</t>
    </r>
  </si>
  <si>
    <r>
      <rPr>
        <sz val="13"/>
        <color indexed="8"/>
        <rFont val="Times New Roman"/>
        <family val="1"/>
        <charset val="204"/>
      </rPr>
      <t>1.68.2</t>
    </r>
  </si>
  <si>
    <r>
      <rPr>
        <sz val="13"/>
        <color indexed="8"/>
        <rFont val="Times New Roman"/>
        <family val="1"/>
        <charset val="204"/>
      </rPr>
      <t>1.68.3</t>
    </r>
  </si>
  <si>
    <r>
      <rPr>
        <sz val="13"/>
        <color indexed="8"/>
        <rFont val="Times New Roman"/>
        <family val="1"/>
        <charset val="204"/>
      </rPr>
      <t>1.69</t>
    </r>
  </si>
  <si>
    <r>
      <rPr>
        <sz val="13"/>
        <color indexed="8"/>
        <rFont val="Times New Roman"/>
        <family val="1"/>
        <charset val="204"/>
      </rPr>
      <t>Визначення залишкової кількості ГХЦГ (бета-ізомеру) методом ТШХ:</t>
    </r>
  </si>
  <si>
    <r>
      <rPr>
        <sz val="13"/>
        <color indexed="8"/>
        <rFont val="Times New Roman"/>
        <family val="1"/>
        <charset val="204"/>
      </rPr>
      <t>1.69.1</t>
    </r>
  </si>
  <si>
    <r>
      <rPr>
        <sz val="13"/>
        <color indexed="8"/>
        <rFont val="Times New Roman"/>
        <family val="1"/>
        <charset val="204"/>
      </rPr>
      <t>1.69.2</t>
    </r>
  </si>
  <si>
    <r>
      <rPr>
        <sz val="13"/>
        <color indexed="8"/>
        <rFont val="Times New Roman"/>
        <family val="1"/>
        <charset val="204"/>
      </rPr>
      <t>1.69.3</t>
    </r>
  </si>
  <si>
    <r>
      <rPr>
        <sz val="13"/>
        <color indexed="8"/>
        <rFont val="Times New Roman"/>
        <family val="1"/>
        <charset val="204"/>
      </rPr>
      <t>1.70</t>
    </r>
  </si>
  <si>
    <r>
      <rPr>
        <sz val="13"/>
        <color indexed="8"/>
        <rFont val="Times New Roman"/>
        <family val="1"/>
        <charset val="204"/>
      </rPr>
      <t>Визначення залишкової кількості ГХЦГ (бета-ізомеру) методом ГХ:</t>
    </r>
  </si>
  <si>
    <r>
      <rPr>
        <sz val="13"/>
        <color indexed="8"/>
        <rFont val="Times New Roman"/>
        <family val="1"/>
        <charset val="204"/>
      </rPr>
      <t>1.70.1</t>
    </r>
  </si>
  <si>
    <r>
      <rPr>
        <sz val="13"/>
        <color indexed="8"/>
        <rFont val="Times New Roman"/>
        <family val="1"/>
        <charset val="204"/>
      </rPr>
      <t>1.70</t>
    </r>
    <r>
      <rPr>
        <sz val="13"/>
        <rFont val="Times New Roman"/>
        <family val="1"/>
        <charset val="204"/>
      </rPr>
      <t>.2</t>
    </r>
  </si>
  <si>
    <r>
      <rPr>
        <sz val="13"/>
        <color indexed="8"/>
        <rFont val="Times New Roman"/>
        <family val="1"/>
        <charset val="204"/>
      </rPr>
      <t>1.70.3</t>
    </r>
  </si>
  <si>
    <r>
      <rPr>
        <sz val="13"/>
        <color indexed="8"/>
        <rFont val="Times New Roman"/>
        <family val="1"/>
        <charset val="204"/>
      </rPr>
      <t>1</t>
    </r>
    <r>
      <rPr>
        <sz val="13"/>
        <color indexed="63"/>
        <rFont val="Times New Roman"/>
        <family val="1"/>
        <charset val="204"/>
      </rPr>
      <t>.</t>
    </r>
    <r>
      <rPr>
        <sz val="13"/>
        <color indexed="8"/>
        <rFont val="Times New Roman"/>
        <family val="1"/>
        <charset val="204"/>
      </rPr>
      <t>71</t>
    </r>
  </si>
  <si>
    <r>
      <rPr>
        <sz val="13"/>
        <color indexed="8"/>
        <rFont val="Times New Roman"/>
        <family val="1"/>
        <charset val="204"/>
      </rPr>
      <t>1</t>
    </r>
    <r>
      <rPr>
        <sz val="13"/>
        <color indexed="63"/>
        <rFont val="Times New Roman"/>
        <family val="1"/>
        <charset val="204"/>
      </rPr>
      <t xml:space="preserve">.71 </t>
    </r>
    <r>
      <rPr>
        <sz val="13"/>
        <color indexed="8"/>
        <rFont val="Times New Roman"/>
        <family val="1"/>
        <charset val="204"/>
      </rPr>
      <t>.1</t>
    </r>
  </si>
  <si>
    <r>
      <rPr>
        <sz val="13"/>
        <color indexed="63"/>
        <rFont val="Times New Roman"/>
        <family val="1"/>
        <charset val="204"/>
      </rPr>
      <t xml:space="preserve">у </t>
    </r>
    <r>
      <rPr>
        <sz val="13"/>
        <color indexed="8"/>
        <rFont val="Times New Roman"/>
        <family val="1"/>
        <charset val="204"/>
      </rPr>
      <t>про</t>
    </r>
    <r>
      <rPr>
        <sz val="13"/>
        <color indexed="63"/>
        <rFont val="Times New Roman"/>
        <family val="1"/>
        <charset val="204"/>
      </rPr>
      <t>дукт</t>
    </r>
    <r>
      <rPr>
        <sz val="13"/>
        <color indexed="8"/>
        <rFont val="Times New Roman"/>
        <family val="1"/>
        <charset val="204"/>
      </rPr>
      <t xml:space="preserve">ах </t>
    </r>
    <r>
      <rPr>
        <sz val="13"/>
        <color indexed="63"/>
        <rFont val="Times New Roman"/>
        <family val="1"/>
        <charset val="204"/>
      </rPr>
      <t>т</t>
    </r>
    <r>
      <rPr>
        <sz val="13"/>
        <color indexed="8"/>
        <rFont val="Times New Roman"/>
        <family val="1"/>
        <charset val="204"/>
      </rPr>
      <t>вари</t>
    </r>
    <r>
      <rPr>
        <sz val="13"/>
        <color indexed="63"/>
        <rFont val="Times New Roman"/>
        <family val="1"/>
        <charset val="204"/>
      </rPr>
      <t>нног</t>
    </r>
    <r>
      <rPr>
        <sz val="13"/>
        <color indexed="8"/>
        <rFont val="Times New Roman"/>
        <family val="1"/>
        <charset val="204"/>
      </rPr>
      <t xml:space="preserve">о </t>
    </r>
    <r>
      <rPr>
        <sz val="13"/>
        <color indexed="63"/>
        <rFont val="Times New Roman"/>
        <family val="1"/>
        <charset val="204"/>
      </rPr>
      <t xml:space="preserve">та
</t>
    </r>
    <r>
      <rPr>
        <sz val="13"/>
        <color indexed="8"/>
        <rFont val="Times New Roman"/>
        <family val="1"/>
        <charset val="204"/>
      </rPr>
      <t>росли</t>
    </r>
    <r>
      <rPr>
        <sz val="13"/>
        <color indexed="63"/>
        <rFont val="Times New Roman"/>
        <family val="1"/>
        <charset val="204"/>
      </rPr>
      <t>н</t>
    </r>
    <r>
      <rPr>
        <sz val="13"/>
        <color indexed="8"/>
        <rFont val="Times New Roman"/>
        <family val="1"/>
        <charset val="204"/>
      </rPr>
      <t xml:space="preserve">ного </t>
    </r>
    <r>
      <rPr>
        <sz val="13"/>
        <color indexed="63"/>
        <rFont val="Times New Roman"/>
        <family val="1"/>
        <charset val="204"/>
      </rPr>
      <t>походження</t>
    </r>
  </si>
  <si>
    <r>
      <rPr>
        <sz val="13"/>
        <color indexed="8"/>
        <rFont val="Times New Roman"/>
        <family val="1"/>
        <charset val="204"/>
      </rPr>
      <t xml:space="preserve">1.71 </t>
    </r>
    <r>
      <rPr>
        <sz val="13"/>
        <rFont val="Times New Roman"/>
        <family val="1"/>
        <charset val="204"/>
      </rPr>
      <t>.2</t>
    </r>
  </si>
  <si>
    <r>
      <rPr>
        <sz val="13"/>
        <color indexed="63"/>
        <rFont val="Times New Roman"/>
        <family val="1"/>
        <charset val="204"/>
      </rPr>
      <t xml:space="preserve">у </t>
    </r>
    <r>
      <rPr>
        <sz val="13"/>
        <color indexed="8"/>
        <rFont val="Times New Roman"/>
        <family val="1"/>
        <charset val="204"/>
      </rPr>
      <t xml:space="preserve">кормах </t>
    </r>
    <r>
      <rPr>
        <sz val="13"/>
        <color indexed="63"/>
        <rFont val="Times New Roman"/>
        <family val="1"/>
        <charset val="204"/>
      </rPr>
      <t xml:space="preserve">, </t>
    </r>
    <r>
      <rPr>
        <sz val="13"/>
        <color indexed="8"/>
        <rFont val="Times New Roman"/>
        <family val="1"/>
        <charset val="204"/>
      </rPr>
      <t xml:space="preserve">кормових </t>
    </r>
    <r>
      <rPr>
        <sz val="13"/>
        <color indexed="63"/>
        <rFont val="Times New Roman"/>
        <family val="1"/>
        <charset val="204"/>
      </rPr>
      <t>добавках</t>
    </r>
  </si>
  <si>
    <r>
      <rPr>
        <sz val="13"/>
        <color indexed="8"/>
        <rFont val="Times New Roman"/>
        <family val="1"/>
        <charset val="204"/>
      </rPr>
      <t>1.71.3</t>
    </r>
  </si>
  <si>
    <r>
      <rPr>
        <sz val="13"/>
        <color indexed="8"/>
        <rFont val="Times New Roman"/>
        <family val="1"/>
        <charset val="204"/>
      </rPr>
      <t>1</t>
    </r>
    <r>
      <rPr>
        <sz val="13"/>
        <color indexed="63"/>
        <rFont val="Times New Roman"/>
        <family val="1"/>
        <charset val="204"/>
      </rPr>
      <t>.72</t>
    </r>
  </si>
  <si>
    <r>
      <rPr>
        <sz val="13"/>
        <color indexed="8"/>
        <rFont val="Times New Roman"/>
        <family val="1"/>
        <charset val="204"/>
      </rPr>
      <t xml:space="preserve">Визначення </t>
    </r>
    <r>
      <rPr>
        <sz val="13"/>
        <color indexed="63"/>
        <rFont val="Times New Roman"/>
        <family val="1"/>
        <charset val="204"/>
      </rPr>
      <t>з</t>
    </r>
    <r>
      <rPr>
        <sz val="13"/>
        <color indexed="63"/>
        <rFont val="Times New Roman"/>
        <family val="1"/>
        <charset val="204"/>
      </rPr>
      <t>ал</t>
    </r>
    <r>
      <rPr>
        <sz val="13"/>
        <color indexed="8"/>
        <rFont val="Times New Roman"/>
        <family val="1"/>
        <charset val="204"/>
      </rPr>
      <t xml:space="preserve">ишкової </t>
    </r>
    <r>
      <rPr>
        <sz val="13"/>
        <color indexed="63"/>
        <rFont val="Times New Roman"/>
        <family val="1"/>
        <charset val="204"/>
      </rPr>
      <t xml:space="preserve">кількості ГХЦГ (гамма-ізомеру) </t>
    </r>
    <r>
      <rPr>
        <sz val="13"/>
        <color indexed="8"/>
        <rFont val="Times New Roman"/>
        <family val="1"/>
        <charset val="204"/>
      </rPr>
      <t>ме</t>
    </r>
    <r>
      <rPr>
        <sz val="13"/>
        <color indexed="63"/>
        <rFont val="Times New Roman"/>
        <family val="1"/>
        <charset val="204"/>
      </rPr>
      <t>тод</t>
    </r>
    <r>
      <rPr>
        <sz val="13"/>
        <color indexed="8"/>
        <rFont val="Times New Roman"/>
        <family val="1"/>
        <charset val="204"/>
      </rPr>
      <t xml:space="preserve">ом </t>
    </r>
    <r>
      <rPr>
        <sz val="13"/>
        <color indexed="63"/>
        <rFont val="Times New Roman"/>
        <family val="1"/>
        <charset val="204"/>
      </rPr>
      <t>ГХ:</t>
    </r>
  </si>
  <si>
    <r>
      <rPr>
        <sz val="13"/>
        <color indexed="8"/>
        <rFont val="Times New Roman"/>
        <family val="1"/>
        <charset val="204"/>
      </rPr>
      <t>1</t>
    </r>
    <r>
      <rPr>
        <sz val="13"/>
        <color indexed="63"/>
        <rFont val="Times New Roman"/>
        <family val="1"/>
        <charset val="204"/>
      </rPr>
      <t>.</t>
    </r>
    <r>
      <rPr>
        <sz val="13"/>
        <color indexed="8"/>
        <rFont val="Times New Roman"/>
        <family val="1"/>
        <charset val="204"/>
      </rPr>
      <t>72.1</t>
    </r>
  </si>
  <si>
    <r>
      <rPr>
        <sz val="13"/>
        <color indexed="63"/>
        <rFont val="Times New Roman"/>
        <family val="1"/>
        <charset val="204"/>
      </rPr>
      <t xml:space="preserve">у </t>
    </r>
    <r>
      <rPr>
        <sz val="13"/>
        <color indexed="8"/>
        <rFont val="Times New Roman"/>
        <family val="1"/>
        <charset val="204"/>
      </rPr>
      <t xml:space="preserve">продуктах </t>
    </r>
    <r>
      <rPr>
        <sz val="13"/>
        <color indexed="63"/>
        <rFont val="Times New Roman"/>
        <family val="1"/>
        <charset val="204"/>
      </rPr>
      <t>тв</t>
    </r>
    <r>
      <rPr>
        <sz val="13"/>
        <color indexed="8"/>
        <rFont val="Times New Roman"/>
        <family val="1"/>
        <charset val="204"/>
      </rPr>
      <t>ари</t>
    </r>
    <r>
      <rPr>
        <sz val="13"/>
        <color indexed="63"/>
        <rFont val="Times New Roman"/>
        <family val="1"/>
        <charset val="204"/>
      </rPr>
      <t>нн</t>
    </r>
    <r>
      <rPr>
        <sz val="13"/>
        <color indexed="8"/>
        <rFont val="Times New Roman"/>
        <family val="1"/>
        <charset val="204"/>
      </rPr>
      <t xml:space="preserve">ого та рослинного </t>
    </r>
    <r>
      <rPr>
        <sz val="13"/>
        <color indexed="63"/>
        <rFont val="Times New Roman"/>
        <family val="1"/>
        <charset val="204"/>
      </rPr>
      <t>походження</t>
    </r>
  </si>
  <si>
    <r>
      <rPr>
        <sz val="13"/>
        <color indexed="8"/>
        <rFont val="Times New Roman"/>
        <family val="1"/>
        <charset val="204"/>
      </rPr>
      <t>1.72.2</t>
    </r>
  </si>
  <si>
    <r>
      <rPr>
        <sz val="13"/>
        <color indexed="8"/>
        <rFont val="Times New Roman"/>
        <family val="1"/>
        <charset val="204"/>
      </rPr>
      <t>1.72.3</t>
    </r>
  </si>
  <si>
    <r>
      <rPr>
        <sz val="13"/>
        <color indexed="63"/>
        <rFont val="Times New Roman"/>
        <family val="1"/>
        <charset val="204"/>
      </rPr>
      <t>1.73</t>
    </r>
  </si>
  <si>
    <r>
      <rPr>
        <sz val="13"/>
        <color indexed="63"/>
        <rFont val="Times New Roman"/>
        <family val="1"/>
        <charset val="204"/>
      </rPr>
      <t xml:space="preserve">Визначення </t>
    </r>
    <r>
      <rPr>
        <sz val="13"/>
        <color indexed="63"/>
        <rFont val="Times New Roman"/>
        <family val="1"/>
        <charset val="204"/>
      </rPr>
      <t>зал</t>
    </r>
    <r>
      <rPr>
        <sz val="13"/>
        <color indexed="8"/>
        <rFont val="Times New Roman"/>
        <family val="1"/>
        <charset val="204"/>
      </rPr>
      <t xml:space="preserve">ишкової </t>
    </r>
    <r>
      <rPr>
        <sz val="13"/>
        <color indexed="63"/>
        <rFont val="Times New Roman"/>
        <family val="1"/>
        <charset val="204"/>
      </rPr>
      <t xml:space="preserve">кількості 4,4-дихлордифенілдихлоретилену </t>
    </r>
    <r>
      <rPr>
        <sz val="13"/>
        <color indexed="8"/>
        <rFont val="Times New Roman"/>
        <family val="1"/>
        <charset val="204"/>
      </rPr>
      <t xml:space="preserve">(далі </t>
    </r>
    <r>
      <rPr>
        <sz val="13"/>
        <color indexed="63"/>
        <rFont val="Times New Roman"/>
        <family val="1"/>
        <charset val="204"/>
      </rPr>
      <t xml:space="preserve">- </t>
    </r>
    <r>
      <rPr>
        <sz val="13"/>
        <color indexed="8"/>
        <rFont val="Times New Roman"/>
        <family val="1"/>
        <charset val="204"/>
      </rPr>
      <t xml:space="preserve">ДДЕ) </t>
    </r>
    <r>
      <rPr>
        <sz val="13"/>
        <color indexed="63"/>
        <rFont val="Times New Roman"/>
        <family val="1"/>
        <charset val="204"/>
      </rPr>
      <t xml:space="preserve">методом </t>
    </r>
    <r>
      <rPr>
        <sz val="13"/>
        <color indexed="8"/>
        <rFont val="Times New Roman"/>
        <family val="1"/>
        <charset val="204"/>
      </rPr>
      <t>ТШ</t>
    </r>
    <r>
      <rPr>
        <sz val="13"/>
        <color indexed="63"/>
        <rFont val="Times New Roman"/>
        <family val="1"/>
        <charset val="204"/>
      </rPr>
      <t>Х</t>
    </r>
    <r>
      <rPr>
        <sz val="13"/>
        <color indexed="8"/>
        <rFont val="Times New Roman"/>
        <family val="1"/>
        <charset val="204"/>
      </rPr>
      <t>:</t>
    </r>
  </si>
  <si>
    <r>
      <rPr>
        <sz val="13"/>
        <color indexed="8"/>
        <rFont val="Times New Roman"/>
        <family val="1"/>
        <charset val="204"/>
      </rPr>
      <t>1</t>
    </r>
    <r>
      <rPr>
        <sz val="13"/>
        <color indexed="63"/>
        <rFont val="Times New Roman"/>
        <family val="1"/>
        <charset val="204"/>
      </rPr>
      <t>.73</t>
    </r>
    <r>
      <rPr>
        <sz val="13"/>
        <color indexed="8"/>
        <rFont val="Times New Roman"/>
        <family val="1"/>
        <charset val="204"/>
      </rPr>
      <t>.1</t>
    </r>
  </si>
  <si>
    <r>
      <rPr>
        <sz val="13"/>
        <color indexed="63"/>
        <rFont val="Times New Roman"/>
        <family val="1"/>
        <charset val="204"/>
      </rPr>
      <t xml:space="preserve">у </t>
    </r>
    <r>
      <rPr>
        <sz val="13"/>
        <color indexed="8"/>
        <rFont val="Times New Roman"/>
        <family val="1"/>
        <charset val="204"/>
      </rPr>
      <t>про</t>
    </r>
    <r>
      <rPr>
        <sz val="13"/>
        <color indexed="63"/>
        <rFont val="Times New Roman"/>
        <family val="1"/>
        <charset val="204"/>
      </rPr>
      <t xml:space="preserve">дуктах </t>
    </r>
    <r>
      <rPr>
        <sz val="13"/>
        <color indexed="63"/>
        <rFont val="Times New Roman"/>
        <family val="1"/>
        <charset val="204"/>
      </rPr>
      <t xml:space="preserve">тваринного та </t>
    </r>
    <r>
      <rPr>
        <sz val="13"/>
        <color indexed="8"/>
        <rFont val="Times New Roman"/>
        <family val="1"/>
        <charset val="204"/>
      </rPr>
      <t>росли</t>
    </r>
    <r>
      <rPr>
        <sz val="13"/>
        <color indexed="63"/>
        <rFont val="Times New Roman"/>
        <family val="1"/>
        <charset val="204"/>
      </rPr>
      <t>н</t>
    </r>
    <r>
      <rPr>
        <sz val="13"/>
        <color indexed="8"/>
        <rFont val="Times New Roman"/>
        <family val="1"/>
        <charset val="204"/>
      </rPr>
      <t xml:space="preserve">ного </t>
    </r>
    <r>
      <rPr>
        <sz val="13"/>
        <color indexed="63"/>
        <rFont val="Times New Roman"/>
        <family val="1"/>
        <charset val="204"/>
      </rPr>
      <t>пох</t>
    </r>
    <r>
      <rPr>
        <sz val="13"/>
        <color indexed="8"/>
        <rFont val="Times New Roman"/>
        <family val="1"/>
        <charset val="204"/>
      </rPr>
      <t>одження</t>
    </r>
  </si>
  <si>
    <r>
      <rPr>
        <sz val="13"/>
        <color indexed="8"/>
        <rFont val="Times New Roman"/>
        <family val="1"/>
        <charset val="204"/>
      </rPr>
      <t>1.73</t>
    </r>
    <r>
      <rPr>
        <sz val="13"/>
        <rFont val="Times New Roman"/>
        <family val="1"/>
        <charset val="204"/>
      </rPr>
      <t>.</t>
    </r>
    <r>
      <rPr>
        <sz val="13"/>
        <color indexed="8"/>
        <rFont val="Times New Roman"/>
        <family val="1"/>
        <charset val="204"/>
      </rPr>
      <t>2</t>
    </r>
  </si>
  <si>
    <r>
      <rPr>
        <sz val="13"/>
        <color indexed="63"/>
        <rFont val="Times New Roman"/>
        <family val="1"/>
        <charset val="204"/>
      </rPr>
      <t xml:space="preserve">у </t>
    </r>
    <r>
      <rPr>
        <sz val="13"/>
        <color indexed="8"/>
        <rFont val="Times New Roman"/>
        <family val="1"/>
        <charset val="204"/>
      </rPr>
      <t>кор</t>
    </r>
    <r>
      <rPr>
        <sz val="13"/>
        <color indexed="63"/>
        <rFont val="Times New Roman"/>
        <family val="1"/>
        <charset val="204"/>
      </rPr>
      <t>мах</t>
    </r>
    <r>
      <rPr>
        <sz val="13"/>
        <color indexed="8"/>
        <rFont val="Times New Roman"/>
        <family val="1"/>
        <charset val="204"/>
      </rPr>
      <t xml:space="preserve">, </t>
    </r>
    <r>
      <rPr>
        <sz val="13"/>
        <color indexed="63"/>
        <rFont val="Times New Roman"/>
        <family val="1"/>
        <charset val="204"/>
      </rPr>
      <t xml:space="preserve">кормових </t>
    </r>
    <r>
      <rPr>
        <sz val="13"/>
        <color indexed="63"/>
        <rFont val="Times New Roman"/>
        <family val="1"/>
        <charset val="204"/>
      </rPr>
      <t>д</t>
    </r>
    <r>
      <rPr>
        <sz val="13"/>
        <color indexed="8"/>
        <rFont val="Times New Roman"/>
        <family val="1"/>
        <charset val="204"/>
      </rPr>
      <t>обав</t>
    </r>
    <r>
      <rPr>
        <sz val="13"/>
        <color indexed="63"/>
        <rFont val="Times New Roman"/>
        <family val="1"/>
        <charset val="204"/>
      </rPr>
      <t>ках</t>
    </r>
  </si>
  <si>
    <r>
      <rPr>
        <sz val="13"/>
        <color indexed="8"/>
        <rFont val="Times New Roman"/>
        <family val="1"/>
        <charset val="204"/>
      </rPr>
      <t>1.73.3</t>
    </r>
  </si>
  <si>
    <r>
      <rPr>
        <sz val="13"/>
        <color indexed="8"/>
        <rFont val="Times New Roman"/>
        <family val="1"/>
        <charset val="204"/>
      </rPr>
      <t>1.74</t>
    </r>
  </si>
  <si>
    <r>
      <rPr>
        <sz val="13"/>
        <color indexed="8"/>
        <rFont val="Times New Roman"/>
        <family val="1"/>
        <charset val="204"/>
      </rPr>
      <t xml:space="preserve">Визначення </t>
    </r>
    <r>
      <rPr>
        <sz val="13"/>
        <color indexed="63"/>
        <rFont val="Times New Roman"/>
        <family val="1"/>
        <charset val="204"/>
      </rPr>
      <t>з</t>
    </r>
    <r>
      <rPr>
        <sz val="13"/>
        <color indexed="8"/>
        <rFont val="Times New Roman"/>
        <family val="1"/>
        <charset val="204"/>
      </rPr>
      <t xml:space="preserve">алишкової кількості </t>
    </r>
    <r>
      <rPr>
        <sz val="13"/>
        <color indexed="63"/>
        <rFont val="Times New Roman"/>
        <family val="1"/>
        <charset val="204"/>
      </rPr>
      <t>4,4-ДДЕ методом ГХ:</t>
    </r>
  </si>
  <si>
    <r>
      <rPr>
        <sz val="13"/>
        <color indexed="8"/>
        <rFont val="Times New Roman"/>
        <family val="1"/>
        <charset val="204"/>
      </rPr>
      <t>1.74.1</t>
    </r>
  </si>
  <si>
    <r>
      <rPr>
        <sz val="13"/>
        <color indexed="63"/>
        <rFont val="Times New Roman"/>
        <family val="1"/>
        <charset val="204"/>
      </rPr>
      <t xml:space="preserve">у </t>
    </r>
    <r>
      <rPr>
        <sz val="13"/>
        <rFont val="Times New Roman"/>
        <family val="1"/>
        <charset val="204"/>
      </rPr>
      <t xml:space="preserve">про </t>
    </r>
    <r>
      <rPr>
        <sz val="13"/>
        <color indexed="63"/>
        <rFont val="Times New Roman"/>
        <family val="1"/>
        <charset val="204"/>
      </rPr>
      <t>ду</t>
    </r>
    <r>
      <rPr>
        <sz val="13"/>
        <color indexed="8"/>
        <rFont val="Times New Roman"/>
        <family val="1"/>
        <charset val="204"/>
      </rPr>
      <t xml:space="preserve">ктах </t>
    </r>
    <r>
      <rPr>
        <sz val="13"/>
        <color indexed="63"/>
        <rFont val="Times New Roman"/>
        <family val="1"/>
        <charset val="204"/>
      </rPr>
      <t>т</t>
    </r>
    <r>
      <rPr>
        <sz val="13"/>
        <color indexed="8"/>
        <rFont val="Times New Roman"/>
        <family val="1"/>
        <charset val="204"/>
      </rPr>
      <t>варинного</t>
    </r>
    <r>
      <rPr>
        <sz val="13"/>
        <color indexed="63"/>
        <rFont val="Times New Roman"/>
        <family val="1"/>
        <charset val="204"/>
      </rPr>
      <t xml:space="preserve">та </t>
    </r>
    <r>
      <rPr>
        <sz val="13"/>
        <color indexed="8"/>
        <rFont val="Times New Roman"/>
        <family val="1"/>
        <charset val="204"/>
      </rPr>
      <t>рослинного походж</t>
    </r>
    <r>
      <rPr>
        <sz val="13"/>
        <color indexed="63"/>
        <rFont val="Times New Roman"/>
        <family val="1"/>
        <charset val="204"/>
      </rPr>
      <t>е</t>
    </r>
    <r>
      <rPr>
        <sz val="13"/>
        <color indexed="8"/>
        <rFont val="Times New Roman"/>
        <family val="1"/>
        <charset val="204"/>
      </rPr>
      <t>ння</t>
    </r>
  </si>
  <si>
    <r>
      <rPr>
        <sz val="13"/>
        <color indexed="8"/>
        <rFont val="Times New Roman"/>
        <family val="1"/>
        <charset val="204"/>
      </rPr>
      <t>1</t>
    </r>
    <r>
      <rPr>
        <sz val="13"/>
        <color indexed="63"/>
        <rFont val="Times New Roman"/>
        <family val="1"/>
        <charset val="204"/>
      </rPr>
      <t>.</t>
    </r>
    <r>
      <rPr>
        <sz val="13"/>
        <color indexed="8"/>
        <rFont val="Times New Roman"/>
        <family val="1"/>
        <charset val="204"/>
      </rPr>
      <t>74.2</t>
    </r>
  </si>
  <si>
    <r>
      <rPr>
        <sz val="13"/>
        <color indexed="63"/>
        <rFont val="Times New Roman"/>
        <family val="1"/>
        <charset val="204"/>
      </rPr>
      <t xml:space="preserve">у </t>
    </r>
    <r>
      <rPr>
        <sz val="13"/>
        <color indexed="8"/>
        <rFont val="Times New Roman"/>
        <family val="1"/>
        <charset val="204"/>
      </rPr>
      <t>кормах, кормови</t>
    </r>
    <r>
      <rPr>
        <sz val="13"/>
        <color indexed="63"/>
        <rFont val="Times New Roman"/>
        <family val="1"/>
        <charset val="204"/>
      </rPr>
      <t xml:space="preserve">х </t>
    </r>
    <r>
      <rPr>
        <sz val="13"/>
        <color indexed="63"/>
        <rFont val="Times New Roman"/>
        <family val="1"/>
        <charset val="204"/>
      </rPr>
      <t>добавках</t>
    </r>
  </si>
  <si>
    <r>
      <rPr>
        <sz val="13"/>
        <color indexed="8"/>
        <rFont val="Times New Roman"/>
        <family val="1"/>
        <charset val="204"/>
      </rPr>
      <t>1.</t>
    </r>
    <r>
      <rPr>
        <sz val="13"/>
        <color indexed="63"/>
        <rFont val="Times New Roman"/>
        <family val="1"/>
        <charset val="204"/>
      </rPr>
      <t>74</t>
    </r>
    <r>
      <rPr>
        <sz val="13"/>
        <color indexed="8"/>
        <rFont val="Times New Roman"/>
        <family val="1"/>
        <charset val="204"/>
      </rPr>
      <t>.3</t>
    </r>
  </si>
  <si>
    <r>
      <rPr>
        <sz val="13"/>
        <color indexed="8"/>
        <rFont val="Times New Roman"/>
        <family val="1"/>
        <charset val="204"/>
      </rPr>
      <t>1</t>
    </r>
    <r>
      <rPr>
        <sz val="13"/>
        <color indexed="63"/>
        <rFont val="Times New Roman"/>
        <family val="1"/>
        <charset val="204"/>
      </rPr>
      <t>.75</t>
    </r>
  </si>
  <si>
    <r>
      <rPr>
        <sz val="13"/>
        <color indexed="8"/>
        <rFont val="Times New Roman"/>
        <family val="1"/>
        <charset val="204"/>
      </rPr>
      <t>Визн</t>
    </r>
    <r>
      <rPr>
        <sz val="13"/>
        <color indexed="63"/>
        <rFont val="Times New Roman"/>
        <family val="1"/>
        <charset val="204"/>
      </rPr>
      <t>аче</t>
    </r>
    <r>
      <rPr>
        <sz val="13"/>
        <color indexed="8"/>
        <rFont val="Times New Roman"/>
        <family val="1"/>
        <charset val="204"/>
      </rPr>
      <t xml:space="preserve">ння </t>
    </r>
    <r>
      <rPr>
        <sz val="13"/>
        <color indexed="63"/>
        <rFont val="Times New Roman"/>
        <family val="1"/>
        <charset val="204"/>
      </rPr>
      <t>зал</t>
    </r>
    <r>
      <rPr>
        <sz val="13"/>
        <color indexed="8"/>
        <rFont val="Times New Roman"/>
        <family val="1"/>
        <charset val="204"/>
      </rPr>
      <t>ишковоїкількост</t>
    </r>
    <r>
      <rPr>
        <sz val="13"/>
        <color indexed="63"/>
        <rFont val="Times New Roman"/>
        <family val="1"/>
        <charset val="204"/>
      </rPr>
      <t xml:space="preserve">і </t>
    </r>
    <r>
      <rPr>
        <sz val="13"/>
        <color indexed="63"/>
        <rFont val="Times New Roman"/>
        <family val="1"/>
        <charset val="204"/>
      </rPr>
      <t>4,4</t>
    </r>
    <r>
      <rPr>
        <sz val="13"/>
        <rFont val="Times New Roman"/>
        <family val="1"/>
        <charset val="204"/>
      </rPr>
      <t>-</t>
    </r>
    <r>
      <rPr>
        <sz val="13"/>
        <color indexed="63"/>
        <rFont val="Times New Roman"/>
        <family val="1"/>
        <charset val="204"/>
      </rPr>
      <t>дихлордиф</t>
    </r>
    <r>
      <rPr>
        <sz val="13"/>
        <color indexed="8"/>
        <rFont val="Times New Roman"/>
        <family val="1"/>
        <charset val="204"/>
      </rPr>
      <t>ені</t>
    </r>
    <r>
      <rPr>
        <sz val="13"/>
        <color indexed="63"/>
        <rFont val="Times New Roman"/>
        <family val="1"/>
        <charset val="204"/>
      </rPr>
      <t>лдихло</t>
    </r>
    <r>
      <rPr>
        <sz val="13"/>
        <color indexed="8"/>
        <rFont val="Times New Roman"/>
        <family val="1"/>
        <charset val="204"/>
      </rPr>
      <t>р</t>
    </r>
    <r>
      <rPr>
        <sz val="13"/>
        <color indexed="63"/>
        <rFont val="Times New Roman"/>
        <family val="1"/>
        <charset val="204"/>
      </rPr>
      <t xml:space="preserve">етану </t>
    </r>
    <r>
      <rPr>
        <sz val="13"/>
        <color indexed="63"/>
        <rFont val="Times New Roman"/>
        <family val="1"/>
        <charset val="204"/>
      </rPr>
      <t xml:space="preserve">(далі </t>
    </r>
    <r>
      <rPr>
        <sz val="13"/>
        <rFont val="Times New Roman"/>
        <family val="1"/>
        <charset val="204"/>
      </rPr>
      <t xml:space="preserve">-   </t>
    </r>
    <r>
      <rPr>
        <sz val="13"/>
        <color indexed="63"/>
        <rFont val="Times New Roman"/>
        <family val="1"/>
        <charset val="204"/>
      </rPr>
      <t xml:space="preserve">ДПД) </t>
    </r>
    <r>
      <rPr>
        <sz val="13"/>
        <color indexed="8"/>
        <rFont val="Times New Roman"/>
        <family val="1"/>
        <charset val="204"/>
      </rPr>
      <t>мето</t>
    </r>
    <r>
      <rPr>
        <sz val="13"/>
        <color indexed="63"/>
        <rFont val="Times New Roman"/>
        <family val="1"/>
        <charset val="204"/>
      </rPr>
      <t>домТШХ</t>
    </r>
    <r>
      <rPr>
        <sz val="13"/>
        <color indexed="8"/>
        <rFont val="Times New Roman"/>
        <family val="1"/>
        <charset val="204"/>
      </rPr>
      <t>:</t>
    </r>
  </si>
  <si>
    <r>
      <t>1</t>
    </r>
    <r>
      <rPr>
        <sz val="13"/>
        <color indexed="63"/>
        <rFont val="Times New Roman"/>
        <family val="1"/>
        <charset val="204"/>
      </rPr>
      <t>.75</t>
    </r>
    <r>
      <rPr>
        <sz val="13"/>
        <color indexed="8"/>
        <rFont val="Times New Roman"/>
        <family val="1"/>
        <charset val="204"/>
      </rPr>
      <t>.1</t>
    </r>
  </si>
  <si>
    <r>
      <rPr>
        <sz val="13"/>
        <color indexed="63"/>
        <rFont val="Times New Roman"/>
        <family val="1"/>
        <charset val="204"/>
      </rPr>
      <t xml:space="preserve">у </t>
    </r>
    <r>
      <rPr>
        <sz val="13"/>
        <color indexed="8"/>
        <rFont val="Times New Roman"/>
        <family val="1"/>
        <charset val="204"/>
      </rPr>
      <t>про</t>
    </r>
    <r>
      <rPr>
        <sz val="13"/>
        <color indexed="63"/>
        <rFont val="Times New Roman"/>
        <family val="1"/>
        <charset val="204"/>
      </rPr>
      <t>дук</t>
    </r>
    <r>
      <rPr>
        <sz val="13"/>
        <color indexed="8"/>
        <rFont val="Times New Roman"/>
        <family val="1"/>
        <charset val="204"/>
      </rPr>
      <t xml:space="preserve">тах </t>
    </r>
    <r>
      <rPr>
        <sz val="13"/>
        <color indexed="63"/>
        <rFont val="Times New Roman"/>
        <family val="1"/>
        <charset val="204"/>
      </rPr>
      <t>тв</t>
    </r>
    <r>
      <rPr>
        <sz val="13"/>
        <color indexed="8"/>
        <rFont val="Times New Roman"/>
        <family val="1"/>
        <charset val="204"/>
      </rPr>
      <t>арин</t>
    </r>
    <r>
      <rPr>
        <sz val="13"/>
        <color indexed="63"/>
        <rFont val="Times New Roman"/>
        <family val="1"/>
        <charset val="204"/>
      </rPr>
      <t>но</t>
    </r>
    <r>
      <rPr>
        <sz val="13"/>
        <color indexed="8"/>
        <rFont val="Times New Roman"/>
        <family val="1"/>
        <charset val="204"/>
      </rPr>
      <t>го т</t>
    </r>
    <r>
      <rPr>
        <sz val="13"/>
        <color indexed="63"/>
        <rFont val="Times New Roman"/>
        <family val="1"/>
        <charset val="204"/>
      </rPr>
      <t xml:space="preserve">а </t>
    </r>
    <r>
      <rPr>
        <sz val="13"/>
        <color indexed="8"/>
        <rFont val="Times New Roman"/>
        <family val="1"/>
        <charset val="204"/>
      </rPr>
      <t>росли</t>
    </r>
    <r>
      <rPr>
        <sz val="13"/>
        <color indexed="63"/>
        <rFont val="Times New Roman"/>
        <family val="1"/>
        <charset val="204"/>
      </rPr>
      <t>н</t>
    </r>
    <r>
      <rPr>
        <sz val="13"/>
        <color indexed="8"/>
        <rFont val="Times New Roman"/>
        <family val="1"/>
        <charset val="204"/>
      </rPr>
      <t xml:space="preserve">ного </t>
    </r>
    <r>
      <rPr>
        <sz val="13"/>
        <color indexed="63"/>
        <rFont val="Times New Roman"/>
        <family val="1"/>
        <charset val="204"/>
      </rPr>
      <t>пох</t>
    </r>
    <r>
      <rPr>
        <sz val="13"/>
        <color indexed="8"/>
        <rFont val="Times New Roman"/>
        <family val="1"/>
        <charset val="204"/>
      </rPr>
      <t>одж</t>
    </r>
    <r>
      <rPr>
        <sz val="13"/>
        <color indexed="63"/>
        <rFont val="Times New Roman"/>
        <family val="1"/>
        <charset val="204"/>
      </rPr>
      <t>ен</t>
    </r>
    <r>
      <rPr>
        <sz val="13"/>
        <color indexed="8"/>
        <rFont val="Times New Roman"/>
        <family val="1"/>
        <charset val="204"/>
      </rPr>
      <t>ня</t>
    </r>
  </si>
  <si>
    <r>
      <rPr>
        <sz val="13"/>
        <color indexed="8"/>
        <rFont val="Times New Roman"/>
        <family val="1"/>
        <charset val="204"/>
      </rPr>
      <t>1.75.2</t>
    </r>
  </si>
  <si>
    <r>
      <rPr>
        <sz val="13"/>
        <color indexed="8"/>
        <rFont val="Times New Roman"/>
        <family val="1"/>
        <charset val="204"/>
      </rPr>
      <t>1</t>
    </r>
    <r>
      <rPr>
        <sz val="13"/>
        <color indexed="63"/>
        <rFont val="Times New Roman"/>
        <family val="1"/>
        <charset val="204"/>
      </rPr>
      <t>.</t>
    </r>
    <r>
      <rPr>
        <sz val="13"/>
        <color indexed="8"/>
        <rFont val="Times New Roman"/>
        <family val="1"/>
        <charset val="204"/>
      </rPr>
      <t>75.3</t>
    </r>
  </si>
  <si>
    <r>
      <rPr>
        <sz val="13"/>
        <color indexed="8"/>
        <rFont val="Times New Roman"/>
        <family val="1"/>
        <charset val="204"/>
      </rPr>
      <t>1</t>
    </r>
    <r>
      <rPr>
        <sz val="13"/>
        <color indexed="63"/>
        <rFont val="Times New Roman"/>
        <family val="1"/>
        <charset val="204"/>
      </rPr>
      <t>.7</t>
    </r>
    <r>
      <rPr>
        <sz val="13"/>
        <color indexed="8"/>
        <rFont val="Times New Roman"/>
        <family val="1"/>
        <charset val="204"/>
      </rPr>
      <t>6</t>
    </r>
  </si>
  <si>
    <r>
      <rPr>
        <sz val="13"/>
        <color indexed="8"/>
        <rFont val="Times New Roman"/>
        <family val="1"/>
        <charset val="204"/>
      </rPr>
      <t>Визн</t>
    </r>
    <r>
      <rPr>
        <sz val="13"/>
        <color indexed="63"/>
        <rFont val="Times New Roman"/>
        <family val="1"/>
        <charset val="204"/>
      </rPr>
      <t>ачен</t>
    </r>
    <r>
      <rPr>
        <sz val="13"/>
        <color indexed="8"/>
        <rFont val="Times New Roman"/>
        <family val="1"/>
        <charset val="204"/>
      </rPr>
      <t xml:space="preserve">ня </t>
    </r>
    <r>
      <rPr>
        <sz val="13"/>
        <color indexed="63"/>
        <rFont val="Times New Roman"/>
        <family val="1"/>
        <charset val="204"/>
      </rPr>
      <t>зал</t>
    </r>
    <r>
      <rPr>
        <sz val="13"/>
        <color indexed="8"/>
        <rFont val="Times New Roman"/>
        <family val="1"/>
        <charset val="204"/>
      </rPr>
      <t>иш</t>
    </r>
    <r>
      <rPr>
        <sz val="13"/>
        <color indexed="63"/>
        <rFont val="Times New Roman"/>
        <family val="1"/>
        <charset val="204"/>
      </rPr>
      <t>ков</t>
    </r>
    <r>
      <rPr>
        <sz val="13"/>
        <color indexed="8"/>
        <rFont val="Times New Roman"/>
        <family val="1"/>
        <charset val="204"/>
      </rPr>
      <t xml:space="preserve">ої </t>
    </r>
    <r>
      <rPr>
        <sz val="13"/>
        <color indexed="63"/>
        <rFont val="Times New Roman"/>
        <family val="1"/>
        <charset val="204"/>
      </rPr>
      <t xml:space="preserve">кількості </t>
    </r>
    <r>
      <rPr>
        <sz val="13"/>
        <color indexed="8"/>
        <rFont val="Times New Roman"/>
        <family val="1"/>
        <charset val="204"/>
      </rPr>
      <t xml:space="preserve">4,4-ДДЦ </t>
    </r>
    <r>
      <rPr>
        <sz val="13"/>
        <color indexed="63"/>
        <rFont val="Times New Roman"/>
        <family val="1"/>
        <charset val="204"/>
      </rPr>
      <t>методом ГХ:</t>
    </r>
  </si>
  <si>
    <r>
      <rPr>
        <sz val="13"/>
        <color indexed="8"/>
        <rFont val="Times New Roman"/>
        <family val="1"/>
        <charset val="204"/>
      </rPr>
      <t>1.76.l</t>
    </r>
  </si>
  <si>
    <r>
      <rPr>
        <sz val="13"/>
        <color indexed="63"/>
        <rFont val="Times New Roman"/>
        <family val="1"/>
        <charset val="204"/>
      </rPr>
      <t xml:space="preserve">у </t>
    </r>
    <r>
      <rPr>
        <sz val="13"/>
        <color indexed="8"/>
        <rFont val="Times New Roman"/>
        <family val="1"/>
        <charset val="204"/>
      </rPr>
      <t xml:space="preserve">продуктах </t>
    </r>
    <r>
      <rPr>
        <sz val="13"/>
        <color indexed="63"/>
        <rFont val="Times New Roman"/>
        <family val="1"/>
        <charset val="204"/>
      </rPr>
      <t xml:space="preserve">тваринного та </t>
    </r>
    <r>
      <rPr>
        <sz val="13"/>
        <color indexed="8"/>
        <rFont val="Times New Roman"/>
        <family val="1"/>
        <charset val="204"/>
      </rPr>
      <t xml:space="preserve">рослинного </t>
    </r>
    <r>
      <rPr>
        <sz val="13"/>
        <color indexed="63"/>
        <rFont val="Times New Roman"/>
        <family val="1"/>
        <charset val="204"/>
      </rPr>
      <t>походження</t>
    </r>
  </si>
  <si>
    <r>
      <rPr>
        <sz val="13"/>
        <color indexed="63"/>
        <rFont val="Times New Roman"/>
        <family val="1"/>
        <charset val="204"/>
      </rPr>
      <t>1.76.2</t>
    </r>
  </si>
  <si>
    <r>
      <rPr>
        <sz val="13"/>
        <color indexed="63"/>
        <rFont val="Times New Roman"/>
        <family val="1"/>
        <charset val="204"/>
      </rPr>
      <t>1.76.3</t>
    </r>
  </si>
  <si>
    <r>
      <rPr>
        <sz val="13"/>
        <color indexed="8"/>
        <rFont val="Times New Roman"/>
        <family val="1"/>
        <charset val="204"/>
      </rPr>
      <t>1.77</t>
    </r>
  </si>
  <si>
    <r>
      <rPr>
        <sz val="13"/>
        <color indexed="8"/>
        <rFont val="Times New Roman"/>
        <family val="1"/>
        <charset val="204"/>
      </rPr>
      <t>1.77.1</t>
    </r>
  </si>
  <si>
    <r>
      <rPr>
        <sz val="13"/>
        <color indexed="63"/>
        <rFont val="Times New Roman"/>
        <family val="1"/>
        <charset val="204"/>
      </rPr>
      <t xml:space="preserve">у </t>
    </r>
    <r>
      <rPr>
        <sz val="13"/>
        <color indexed="63"/>
        <rFont val="Times New Roman"/>
        <family val="1"/>
        <charset val="204"/>
      </rPr>
      <t xml:space="preserve">продуктах тваринного та
</t>
    </r>
    <r>
      <rPr>
        <sz val="13"/>
        <color indexed="8"/>
        <rFont val="Times New Roman"/>
        <family val="1"/>
        <charset val="204"/>
      </rPr>
      <t xml:space="preserve">рослинного </t>
    </r>
    <r>
      <rPr>
        <sz val="13"/>
        <color indexed="63"/>
        <rFont val="Times New Roman"/>
        <family val="1"/>
        <charset val="204"/>
      </rPr>
      <t>походження</t>
    </r>
  </si>
  <si>
    <r>
      <rPr>
        <sz val="13"/>
        <color indexed="8"/>
        <rFont val="Times New Roman"/>
        <family val="1"/>
        <charset val="204"/>
      </rPr>
      <t>1</t>
    </r>
    <r>
      <rPr>
        <sz val="13"/>
        <color indexed="63"/>
        <rFont val="Times New Roman"/>
        <family val="1"/>
        <charset val="204"/>
      </rPr>
      <t>.77.2</t>
    </r>
  </si>
  <si>
    <r>
      <rPr>
        <sz val="13"/>
        <color indexed="8"/>
        <rFont val="Times New Roman"/>
        <family val="1"/>
        <charset val="204"/>
      </rPr>
      <t>1.</t>
    </r>
    <r>
      <rPr>
        <sz val="13"/>
        <color indexed="63"/>
        <rFont val="Times New Roman"/>
        <family val="1"/>
        <charset val="204"/>
      </rPr>
      <t>77.3</t>
    </r>
  </si>
  <si>
    <r>
      <rPr>
        <sz val="13"/>
        <color indexed="8"/>
        <rFont val="Times New Roman"/>
        <family val="1"/>
        <charset val="204"/>
      </rPr>
      <t>1.78</t>
    </r>
  </si>
  <si>
    <r>
      <rPr>
        <sz val="13"/>
        <color indexed="8"/>
        <rFont val="Times New Roman"/>
        <family val="1"/>
        <charset val="204"/>
      </rPr>
      <t>Ви</t>
    </r>
    <r>
      <rPr>
        <sz val="13"/>
        <color indexed="63"/>
        <rFont val="Times New Roman"/>
        <family val="1"/>
        <charset val="204"/>
      </rPr>
      <t>зна</t>
    </r>
    <r>
      <rPr>
        <sz val="13"/>
        <color indexed="8"/>
        <rFont val="Times New Roman"/>
        <family val="1"/>
        <charset val="204"/>
      </rPr>
      <t xml:space="preserve">чення </t>
    </r>
    <r>
      <rPr>
        <sz val="13"/>
        <color indexed="63"/>
        <rFont val="Times New Roman"/>
        <family val="1"/>
        <charset val="204"/>
      </rPr>
      <t>зал</t>
    </r>
    <r>
      <rPr>
        <sz val="13"/>
        <color indexed="8"/>
        <rFont val="Times New Roman"/>
        <family val="1"/>
        <charset val="204"/>
      </rPr>
      <t xml:space="preserve">ишкової </t>
    </r>
    <r>
      <rPr>
        <sz val="13"/>
        <color indexed="8"/>
        <rFont val="Times New Roman"/>
        <family val="1"/>
        <charset val="204"/>
      </rPr>
      <t>кіл</t>
    </r>
    <r>
      <rPr>
        <sz val="13"/>
        <color indexed="63"/>
        <rFont val="Times New Roman"/>
        <family val="1"/>
        <charset val="204"/>
      </rPr>
      <t>ькост</t>
    </r>
    <r>
      <rPr>
        <sz val="13"/>
        <color indexed="8"/>
        <rFont val="Times New Roman"/>
        <family val="1"/>
        <charset val="204"/>
      </rPr>
      <t xml:space="preserve">і </t>
    </r>
    <r>
      <rPr>
        <sz val="13"/>
        <color indexed="8"/>
        <rFont val="Times New Roman"/>
        <family val="1"/>
        <charset val="204"/>
      </rPr>
      <t xml:space="preserve">4,4-ДДТ </t>
    </r>
    <r>
      <rPr>
        <sz val="13"/>
        <color indexed="63"/>
        <rFont val="Times New Roman"/>
        <family val="1"/>
        <charset val="204"/>
      </rPr>
      <t xml:space="preserve">методом </t>
    </r>
    <r>
      <rPr>
        <sz val="13"/>
        <color indexed="8"/>
        <rFont val="Times New Roman"/>
        <family val="1"/>
        <charset val="204"/>
      </rPr>
      <t>ГХ</t>
    </r>
    <r>
      <rPr>
        <sz val="13"/>
        <color indexed="63"/>
        <rFont val="Times New Roman"/>
        <family val="1"/>
        <charset val="204"/>
      </rPr>
      <t>:</t>
    </r>
  </si>
  <si>
    <r>
      <rPr>
        <sz val="13"/>
        <color indexed="8"/>
        <rFont val="Times New Roman"/>
        <family val="1"/>
        <charset val="204"/>
      </rPr>
      <t>1.7</t>
    </r>
    <r>
      <rPr>
        <sz val="13"/>
        <color indexed="63"/>
        <rFont val="Times New Roman"/>
        <family val="1"/>
        <charset val="204"/>
      </rPr>
      <t>8.1</t>
    </r>
  </si>
  <si>
    <r>
      <rPr>
        <sz val="13"/>
        <color indexed="63"/>
        <rFont val="Times New Roman"/>
        <family val="1"/>
        <charset val="204"/>
      </rPr>
      <t xml:space="preserve">у продуктах тваринного </t>
    </r>
    <r>
      <rPr>
        <sz val="13"/>
        <color indexed="8"/>
        <rFont val="Times New Roman"/>
        <family val="1"/>
        <charset val="204"/>
      </rPr>
      <t xml:space="preserve">та </t>
    </r>
    <r>
      <rPr>
        <sz val="13"/>
        <color indexed="8"/>
        <rFont val="Times New Roman"/>
        <family val="1"/>
        <charset val="204"/>
      </rPr>
      <t>ро</t>
    </r>
    <r>
      <rPr>
        <sz val="13"/>
        <color indexed="63"/>
        <rFont val="Times New Roman"/>
        <family val="1"/>
        <charset val="204"/>
      </rPr>
      <t>слинн</t>
    </r>
    <r>
      <rPr>
        <sz val="13"/>
        <color indexed="8"/>
        <rFont val="Times New Roman"/>
        <family val="1"/>
        <charset val="204"/>
      </rPr>
      <t xml:space="preserve">ого </t>
    </r>
    <r>
      <rPr>
        <sz val="13"/>
        <color indexed="8"/>
        <rFont val="Times New Roman"/>
        <family val="1"/>
        <charset val="204"/>
      </rPr>
      <t>походження</t>
    </r>
  </si>
  <si>
    <r>
      <rPr>
        <sz val="13"/>
        <color indexed="63"/>
        <rFont val="Times New Roman"/>
        <family val="1"/>
        <charset val="204"/>
      </rPr>
      <t>1.78.2</t>
    </r>
  </si>
  <si>
    <r>
      <rPr>
        <sz val="13"/>
        <color indexed="8"/>
        <rFont val="Times New Roman"/>
        <family val="1"/>
        <charset val="204"/>
      </rPr>
      <t>1.78.</t>
    </r>
    <r>
      <rPr>
        <sz val="13"/>
        <color indexed="63"/>
        <rFont val="Times New Roman"/>
        <family val="1"/>
        <charset val="204"/>
      </rPr>
      <t>3</t>
    </r>
  </si>
  <si>
    <r>
      <rPr>
        <sz val="13"/>
        <color indexed="8"/>
        <rFont val="Times New Roman"/>
        <family val="1"/>
        <charset val="204"/>
      </rPr>
      <t>1</t>
    </r>
    <r>
      <rPr>
        <sz val="13"/>
        <color indexed="63"/>
        <rFont val="Times New Roman"/>
        <family val="1"/>
        <charset val="204"/>
      </rPr>
      <t>.79</t>
    </r>
  </si>
  <si>
    <r>
      <rPr>
        <sz val="13"/>
        <color indexed="8"/>
        <rFont val="Times New Roman"/>
        <family val="1"/>
        <charset val="204"/>
      </rPr>
      <t xml:space="preserve">Визначення </t>
    </r>
    <r>
      <rPr>
        <sz val="13"/>
        <color indexed="63"/>
        <rFont val="Times New Roman"/>
        <family val="1"/>
        <charset val="204"/>
      </rPr>
      <t>залиш</t>
    </r>
    <r>
      <rPr>
        <sz val="13"/>
        <color indexed="8"/>
        <rFont val="Times New Roman"/>
        <family val="1"/>
        <charset val="204"/>
      </rPr>
      <t>к</t>
    </r>
    <r>
      <rPr>
        <sz val="13"/>
        <color indexed="63"/>
        <rFont val="Times New Roman"/>
        <family val="1"/>
        <charset val="204"/>
      </rPr>
      <t>ово</t>
    </r>
    <r>
      <rPr>
        <sz val="13"/>
        <color indexed="8"/>
        <rFont val="Times New Roman"/>
        <family val="1"/>
        <charset val="204"/>
      </rPr>
      <t xml:space="preserve">ї </t>
    </r>
    <r>
      <rPr>
        <sz val="13"/>
        <color indexed="63"/>
        <rFont val="Times New Roman"/>
        <family val="1"/>
        <charset val="204"/>
      </rPr>
      <t xml:space="preserve">кількості </t>
    </r>
    <r>
      <rPr>
        <sz val="13"/>
        <color indexed="8"/>
        <rFont val="Times New Roman"/>
        <family val="1"/>
        <charset val="204"/>
      </rPr>
      <t xml:space="preserve">гептахлору </t>
    </r>
    <r>
      <rPr>
        <sz val="13"/>
        <color indexed="63"/>
        <rFont val="Times New Roman"/>
        <family val="1"/>
        <charset val="204"/>
      </rPr>
      <t>методом ТШХ:</t>
    </r>
  </si>
  <si>
    <r>
      <rPr>
        <sz val="13"/>
        <color indexed="8"/>
        <rFont val="Times New Roman"/>
        <family val="1"/>
        <charset val="204"/>
      </rPr>
      <t>1</t>
    </r>
    <r>
      <rPr>
        <sz val="13"/>
        <color indexed="63"/>
        <rFont val="Times New Roman"/>
        <family val="1"/>
        <charset val="204"/>
      </rPr>
      <t>.</t>
    </r>
    <r>
      <rPr>
        <sz val="13"/>
        <color indexed="63"/>
        <rFont val="Times New Roman"/>
        <family val="1"/>
        <charset val="204"/>
      </rPr>
      <t>79.1</t>
    </r>
  </si>
  <si>
    <r>
      <rPr>
        <sz val="13"/>
        <color indexed="63"/>
        <rFont val="Times New Roman"/>
        <family val="1"/>
        <charset val="204"/>
      </rPr>
      <t xml:space="preserve">у продуктах </t>
    </r>
    <r>
      <rPr>
        <sz val="13"/>
        <color indexed="8"/>
        <rFont val="Times New Roman"/>
        <family val="1"/>
        <charset val="204"/>
      </rPr>
      <t xml:space="preserve">тваринного </t>
    </r>
    <r>
      <rPr>
        <sz val="13"/>
        <color indexed="8"/>
        <rFont val="Times New Roman"/>
        <family val="1"/>
        <charset val="204"/>
      </rPr>
      <t xml:space="preserve">та
</t>
    </r>
    <r>
      <rPr>
        <sz val="13"/>
        <color indexed="8"/>
        <rFont val="Times New Roman"/>
        <family val="1"/>
        <charset val="204"/>
      </rPr>
      <t xml:space="preserve">рослинного </t>
    </r>
    <r>
      <rPr>
        <sz val="13"/>
        <color indexed="63"/>
        <rFont val="Times New Roman"/>
        <family val="1"/>
        <charset val="204"/>
      </rPr>
      <t>походження</t>
    </r>
  </si>
  <si>
    <r>
      <rPr>
        <sz val="13"/>
        <color indexed="8"/>
        <rFont val="Times New Roman"/>
        <family val="1"/>
        <charset val="204"/>
      </rPr>
      <t>1.79.2</t>
    </r>
  </si>
  <si>
    <r>
      <rPr>
        <sz val="13"/>
        <color indexed="8"/>
        <rFont val="Times New Roman"/>
        <family val="1"/>
        <charset val="204"/>
      </rPr>
      <t xml:space="preserve">у </t>
    </r>
    <r>
      <rPr>
        <sz val="13"/>
        <color indexed="8"/>
        <rFont val="Times New Roman"/>
        <family val="1"/>
        <charset val="204"/>
      </rPr>
      <t xml:space="preserve">кормах, кормових </t>
    </r>
    <r>
      <rPr>
        <sz val="13"/>
        <color indexed="63"/>
        <rFont val="Times New Roman"/>
        <family val="1"/>
        <charset val="204"/>
      </rPr>
      <t>доба</t>
    </r>
    <r>
      <rPr>
        <sz val="13"/>
        <color indexed="8"/>
        <rFont val="Times New Roman"/>
        <family val="1"/>
        <charset val="204"/>
      </rPr>
      <t>вк</t>
    </r>
    <r>
      <rPr>
        <sz val="13"/>
        <color indexed="63"/>
        <rFont val="Times New Roman"/>
        <family val="1"/>
        <charset val="204"/>
      </rPr>
      <t>ах</t>
    </r>
  </si>
  <si>
    <r>
      <rPr>
        <sz val="13"/>
        <color indexed="8"/>
        <rFont val="Times New Roman"/>
        <family val="1"/>
        <charset val="204"/>
      </rPr>
      <t>1.</t>
    </r>
    <r>
      <rPr>
        <sz val="13"/>
        <color indexed="63"/>
        <rFont val="Times New Roman"/>
        <family val="1"/>
        <charset val="204"/>
      </rPr>
      <t>79.3</t>
    </r>
  </si>
  <si>
    <r>
      <rPr>
        <sz val="13"/>
        <color indexed="8"/>
        <rFont val="Times New Roman"/>
        <family val="1"/>
        <charset val="204"/>
      </rPr>
      <t>1.8</t>
    </r>
    <r>
      <rPr>
        <sz val="13"/>
        <color indexed="63"/>
        <rFont val="Times New Roman"/>
        <family val="1"/>
        <charset val="204"/>
      </rPr>
      <t>0</t>
    </r>
  </si>
  <si>
    <r>
      <rPr>
        <sz val="13"/>
        <color indexed="8"/>
        <rFont val="Times New Roman"/>
        <family val="1"/>
        <charset val="204"/>
      </rPr>
      <t>Ви</t>
    </r>
    <r>
      <rPr>
        <sz val="13"/>
        <color indexed="63"/>
        <rFont val="Times New Roman"/>
        <family val="1"/>
        <charset val="204"/>
      </rPr>
      <t>зна</t>
    </r>
    <r>
      <rPr>
        <sz val="13"/>
        <color indexed="8"/>
        <rFont val="Times New Roman"/>
        <family val="1"/>
        <charset val="204"/>
      </rPr>
      <t xml:space="preserve">чення </t>
    </r>
    <r>
      <rPr>
        <sz val="13"/>
        <color indexed="63"/>
        <rFont val="Times New Roman"/>
        <family val="1"/>
        <charset val="204"/>
      </rPr>
      <t>зал</t>
    </r>
    <r>
      <rPr>
        <sz val="13"/>
        <color indexed="8"/>
        <rFont val="Times New Roman"/>
        <family val="1"/>
        <charset val="204"/>
      </rPr>
      <t xml:space="preserve">ишкової кількості гептахлору </t>
    </r>
    <r>
      <rPr>
        <sz val="13"/>
        <color indexed="63"/>
        <rFont val="Times New Roman"/>
        <family val="1"/>
        <charset val="204"/>
      </rPr>
      <t>методом Г:Х;</t>
    </r>
  </si>
  <si>
    <r>
      <rPr>
        <sz val="13"/>
        <color indexed="8"/>
        <rFont val="Times New Roman"/>
        <family val="1"/>
        <charset val="204"/>
      </rPr>
      <t xml:space="preserve">1. </t>
    </r>
    <r>
      <rPr>
        <sz val="13"/>
        <color indexed="63"/>
        <rFont val="Times New Roman"/>
        <family val="1"/>
        <charset val="204"/>
      </rPr>
      <t>80.1</t>
    </r>
  </si>
  <si>
    <r>
      <rPr>
        <sz val="13"/>
        <color indexed="63"/>
        <rFont val="Times New Roman"/>
        <family val="1"/>
        <charset val="204"/>
      </rPr>
      <t xml:space="preserve">у  </t>
    </r>
    <r>
      <rPr>
        <sz val="13"/>
        <color indexed="8"/>
        <rFont val="Times New Roman"/>
        <family val="1"/>
        <charset val="204"/>
      </rPr>
      <t xml:space="preserve">про  </t>
    </r>
    <r>
      <rPr>
        <sz val="13"/>
        <color indexed="63"/>
        <rFont val="Times New Roman"/>
        <family val="1"/>
        <charset val="204"/>
      </rPr>
      <t xml:space="preserve">дуктах    </t>
    </r>
    <r>
      <rPr>
        <sz val="13"/>
        <color indexed="8"/>
        <rFont val="Times New Roman"/>
        <family val="1"/>
        <charset val="204"/>
      </rPr>
      <t>тваринного та рос</t>
    </r>
    <r>
      <rPr>
        <sz val="13"/>
        <color indexed="63"/>
        <rFont val="Times New Roman"/>
        <family val="1"/>
        <charset val="204"/>
      </rPr>
      <t>лин</t>
    </r>
    <r>
      <rPr>
        <sz val="13"/>
        <color indexed="8"/>
        <rFont val="Times New Roman"/>
        <family val="1"/>
        <charset val="204"/>
      </rPr>
      <t xml:space="preserve">ного </t>
    </r>
    <r>
      <rPr>
        <sz val="13"/>
        <color indexed="63"/>
        <rFont val="Times New Roman"/>
        <family val="1"/>
        <charset val="204"/>
      </rPr>
      <t>пох</t>
    </r>
    <r>
      <rPr>
        <sz val="13"/>
        <color indexed="8"/>
        <rFont val="Times New Roman"/>
        <family val="1"/>
        <charset val="204"/>
      </rPr>
      <t>од</t>
    </r>
    <r>
      <rPr>
        <sz val="13"/>
        <color indexed="63"/>
        <rFont val="Times New Roman"/>
        <family val="1"/>
        <charset val="204"/>
      </rPr>
      <t>ження</t>
    </r>
  </si>
  <si>
    <r>
      <rPr>
        <sz val="13"/>
        <color indexed="63"/>
        <rFont val="Times New Roman"/>
        <family val="1"/>
        <charset val="204"/>
      </rPr>
      <t>1.80.2</t>
    </r>
  </si>
  <si>
    <r>
      <rPr>
        <sz val="13"/>
        <color indexed="63"/>
        <rFont val="Times New Roman"/>
        <family val="1"/>
        <charset val="204"/>
      </rPr>
      <t xml:space="preserve">у кормах, кормових </t>
    </r>
    <r>
      <rPr>
        <sz val="13"/>
        <color indexed="63"/>
        <rFont val="Times New Roman"/>
        <family val="1"/>
        <charset val="204"/>
      </rPr>
      <t>добавках</t>
    </r>
  </si>
  <si>
    <r>
      <rPr>
        <sz val="13"/>
        <color indexed="8"/>
        <rFont val="Times New Roman"/>
        <family val="1"/>
        <charset val="204"/>
      </rPr>
      <t>1.80.</t>
    </r>
    <r>
      <rPr>
        <sz val="13"/>
        <color indexed="63"/>
        <rFont val="Times New Roman"/>
        <family val="1"/>
        <charset val="204"/>
      </rPr>
      <t>3</t>
    </r>
  </si>
  <si>
    <r>
      <rPr>
        <sz val="13"/>
        <color indexed="8"/>
        <rFont val="Times New Roman"/>
        <family val="1"/>
        <charset val="204"/>
      </rPr>
      <t>1</t>
    </r>
    <r>
      <rPr>
        <sz val="13"/>
        <color indexed="63"/>
        <rFont val="Times New Roman"/>
        <family val="1"/>
        <charset val="204"/>
      </rPr>
      <t>.81</t>
    </r>
  </si>
  <si>
    <r>
      <rPr>
        <sz val="13"/>
        <color indexed="8"/>
        <rFont val="Times New Roman"/>
        <family val="1"/>
        <charset val="204"/>
      </rPr>
      <t>Ви</t>
    </r>
    <r>
      <rPr>
        <sz val="13"/>
        <color indexed="63"/>
        <rFont val="Times New Roman"/>
        <family val="1"/>
        <charset val="204"/>
      </rPr>
      <t>значення зал</t>
    </r>
    <r>
      <rPr>
        <sz val="13"/>
        <color indexed="8"/>
        <rFont val="Times New Roman"/>
        <family val="1"/>
        <charset val="204"/>
      </rPr>
      <t>ишк</t>
    </r>
    <r>
      <rPr>
        <sz val="13"/>
        <color indexed="63"/>
        <rFont val="Times New Roman"/>
        <family val="1"/>
        <charset val="204"/>
      </rPr>
      <t xml:space="preserve">ової </t>
    </r>
    <r>
      <rPr>
        <sz val="13"/>
        <color indexed="63"/>
        <rFont val="Times New Roman"/>
        <family val="1"/>
        <charset val="204"/>
      </rPr>
      <t xml:space="preserve">кількості </t>
    </r>
    <r>
      <rPr>
        <sz val="13"/>
        <color indexed="8"/>
        <rFont val="Times New Roman"/>
        <family val="1"/>
        <charset val="204"/>
      </rPr>
      <t xml:space="preserve">гептахлор-епоксиду </t>
    </r>
    <r>
      <rPr>
        <sz val="13"/>
        <color indexed="63"/>
        <rFont val="Times New Roman"/>
        <family val="1"/>
        <charset val="204"/>
      </rPr>
      <t xml:space="preserve">(ендо-, екзо-) </t>
    </r>
    <r>
      <rPr>
        <sz val="13"/>
        <color indexed="8"/>
        <rFont val="Times New Roman"/>
        <family val="1"/>
        <charset val="204"/>
      </rPr>
      <t>методом ТШХ:</t>
    </r>
  </si>
  <si>
    <r>
      <rPr>
        <sz val="13"/>
        <color indexed="8"/>
        <rFont val="Times New Roman"/>
        <family val="1"/>
        <charset val="204"/>
      </rPr>
      <t>1.81</t>
    </r>
    <r>
      <rPr>
        <sz val="13"/>
        <color indexed="63"/>
        <rFont val="Times New Roman"/>
        <family val="1"/>
        <charset val="204"/>
      </rPr>
      <t>.1</t>
    </r>
  </si>
  <si>
    <r>
      <rPr>
        <sz val="13"/>
        <color indexed="63"/>
        <rFont val="Times New Roman"/>
        <family val="1"/>
        <charset val="204"/>
      </rPr>
      <t xml:space="preserve">у </t>
    </r>
    <r>
      <rPr>
        <sz val="13"/>
        <color indexed="8"/>
        <rFont val="Times New Roman"/>
        <family val="1"/>
        <charset val="204"/>
      </rPr>
      <t>прод</t>
    </r>
    <r>
      <rPr>
        <sz val="13"/>
        <color indexed="63"/>
        <rFont val="Times New Roman"/>
        <family val="1"/>
        <charset val="204"/>
      </rPr>
      <t>уктах т</t>
    </r>
    <r>
      <rPr>
        <sz val="13"/>
        <color indexed="8"/>
        <rFont val="Times New Roman"/>
        <family val="1"/>
        <charset val="204"/>
      </rPr>
      <t>варинно</t>
    </r>
    <r>
      <rPr>
        <sz val="13"/>
        <color indexed="63"/>
        <rFont val="Times New Roman"/>
        <family val="1"/>
        <charset val="204"/>
      </rPr>
      <t xml:space="preserve">го </t>
    </r>
    <r>
      <rPr>
        <sz val="13"/>
        <color indexed="63"/>
        <rFont val="Times New Roman"/>
        <family val="1"/>
        <charset val="204"/>
      </rPr>
      <t xml:space="preserve">та </t>
    </r>
    <r>
      <rPr>
        <sz val="13"/>
        <color indexed="8"/>
        <rFont val="Times New Roman"/>
        <family val="1"/>
        <charset val="204"/>
      </rPr>
      <t xml:space="preserve">рослинного </t>
    </r>
    <r>
      <rPr>
        <sz val="13"/>
        <color indexed="63"/>
        <rFont val="Times New Roman"/>
        <family val="1"/>
        <charset val="204"/>
      </rPr>
      <t>походження</t>
    </r>
  </si>
  <si>
    <r>
      <rPr>
        <sz val="13"/>
        <color indexed="8"/>
        <rFont val="Times New Roman"/>
        <family val="1"/>
        <charset val="204"/>
      </rPr>
      <t>1.81.2</t>
    </r>
  </si>
  <si>
    <r>
      <rPr>
        <sz val="13"/>
        <color indexed="8"/>
        <rFont val="Times New Roman"/>
        <family val="1"/>
        <charset val="204"/>
      </rPr>
      <t xml:space="preserve">у </t>
    </r>
    <r>
      <rPr>
        <sz val="13"/>
        <color indexed="63"/>
        <rFont val="Times New Roman"/>
        <family val="1"/>
        <charset val="204"/>
      </rPr>
      <t>кормах, кормо</t>
    </r>
    <r>
      <rPr>
        <sz val="13"/>
        <color indexed="8"/>
        <rFont val="Times New Roman"/>
        <family val="1"/>
        <charset val="204"/>
      </rPr>
      <t>ви</t>
    </r>
    <r>
      <rPr>
        <sz val="13"/>
        <color indexed="63"/>
        <rFont val="Times New Roman"/>
        <family val="1"/>
        <charset val="204"/>
      </rPr>
      <t xml:space="preserve">х </t>
    </r>
    <r>
      <rPr>
        <sz val="13"/>
        <color indexed="63"/>
        <rFont val="Times New Roman"/>
        <family val="1"/>
        <charset val="204"/>
      </rPr>
      <t>до</t>
    </r>
    <r>
      <rPr>
        <sz val="13"/>
        <color indexed="8"/>
        <rFont val="Times New Roman"/>
        <family val="1"/>
        <charset val="204"/>
      </rPr>
      <t>бавках</t>
    </r>
  </si>
  <si>
    <r>
      <rPr>
        <sz val="13"/>
        <color indexed="8"/>
        <rFont val="Times New Roman"/>
        <family val="1"/>
        <charset val="204"/>
      </rPr>
      <t>1.</t>
    </r>
    <r>
      <rPr>
        <sz val="13"/>
        <color indexed="63"/>
        <rFont val="Times New Roman"/>
        <family val="1"/>
        <charset val="204"/>
      </rPr>
      <t>81.3</t>
    </r>
  </si>
  <si>
    <r>
      <rPr>
        <sz val="13"/>
        <color indexed="8"/>
        <rFont val="Times New Roman"/>
        <family val="1"/>
        <charset val="204"/>
      </rPr>
      <t>1.82</t>
    </r>
  </si>
  <si>
    <r>
      <rPr>
        <sz val="13"/>
        <color indexed="8"/>
        <rFont val="Times New Roman"/>
        <family val="1"/>
        <charset val="204"/>
      </rPr>
      <t>Визначення залишкової кількості гептахлор-епоксиду (ендо-, екзо-) методом ГХ:</t>
    </r>
  </si>
  <si>
    <r>
      <rPr>
        <sz val="13"/>
        <color indexed="8"/>
        <rFont val="Times New Roman"/>
        <family val="1"/>
        <charset val="204"/>
      </rPr>
      <t>1.82.1</t>
    </r>
  </si>
  <si>
    <t>у продуктах тваринного та
рослинного  походження</t>
  </si>
  <si>
    <t>1.82.2</t>
  </si>
  <si>
    <r>
      <rPr>
        <sz val="13"/>
        <color indexed="8"/>
        <rFont val="Times New Roman"/>
        <family val="1"/>
        <charset val="204"/>
      </rPr>
      <t>1.82.3</t>
    </r>
  </si>
  <si>
    <r>
      <rPr>
        <sz val="13"/>
        <color indexed="8"/>
        <rFont val="Times New Roman"/>
        <family val="1"/>
        <charset val="204"/>
      </rPr>
      <t>1.83</t>
    </r>
  </si>
  <si>
    <r>
      <rPr>
        <sz val="13"/>
        <color indexed="8"/>
        <rFont val="Times New Roman"/>
        <family val="1"/>
        <charset val="204"/>
      </rPr>
      <t>Визначення залишкової кількості гексахлорбензолу методом ТШХ:</t>
    </r>
  </si>
  <si>
    <r>
      <rPr>
        <sz val="13"/>
        <color indexed="8"/>
        <rFont val="Times New Roman"/>
        <family val="1"/>
        <charset val="204"/>
      </rPr>
      <t>1.83.1</t>
    </r>
  </si>
  <si>
    <r>
      <rPr>
        <sz val="13"/>
        <color indexed="8"/>
        <rFont val="Times New Roman"/>
        <family val="1"/>
        <charset val="204"/>
      </rPr>
      <t>1.83.2</t>
    </r>
  </si>
  <si>
    <r>
      <rPr>
        <sz val="13"/>
        <color indexed="8"/>
        <rFont val="Times New Roman"/>
        <family val="1"/>
        <charset val="204"/>
      </rPr>
      <t>1.83.3</t>
    </r>
  </si>
  <si>
    <r>
      <rPr>
        <sz val="13"/>
        <color indexed="8"/>
        <rFont val="Times New Roman"/>
        <family val="1"/>
        <charset val="204"/>
      </rPr>
      <t>1.84</t>
    </r>
  </si>
  <si>
    <r>
      <rPr>
        <sz val="13"/>
        <color indexed="8"/>
        <rFont val="Times New Roman"/>
        <family val="1"/>
        <charset val="204"/>
      </rPr>
      <t>Визначення залишкової кількості гексахлорбензолу методом ГХ:</t>
    </r>
  </si>
  <si>
    <r>
      <rPr>
        <sz val="13"/>
        <color indexed="8"/>
        <rFont val="Times New Roman"/>
        <family val="1"/>
        <charset val="204"/>
      </rPr>
      <t>1.84.1</t>
    </r>
  </si>
  <si>
    <r>
      <rPr>
        <sz val="13"/>
        <color indexed="8"/>
        <rFont val="Times New Roman"/>
        <family val="1"/>
        <charset val="204"/>
      </rPr>
      <t>1.84.2</t>
    </r>
  </si>
  <si>
    <r>
      <rPr>
        <sz val="13"/>
        <color indexed="8"/>
        <rFont val="Times New Roman"/>
        <family val="1"/>
        <charset val="204"/>
      </rPr>
      <t>1.84.3</t>
    </r>
  </si>
  <si>
    <r>
      <rPr>
        <sz val="13"/>
        <color indexed="8"/>
        <rFont val="Times New Roman"/>
        <family val="1"/>
        <charset val="204"/>
      </rPr>
      <t>1.85</t>
    </r>
  </si>
  <si>
    <r>
      <rPr>
        <sz val="13"/>
        <color indexed="8"/>
        <rFont val="Times New Roman"/>
        <family val="1"/>
        <charset val="204"/>
      </rPr>
      <t>Визначення залишкової кількості альдрину методом ТШХ:</t>
    </r>
  </si>
  <si>
    <r>
      <rPr>
        <sz val="13"/>
        <color indexed="8"/>
        <rFont val="Times New Roman"/>
        <family val="1"/>
        <charset val="204"/>
      </rPr>
      <t>1.85.1</t>
    </r>
  </si>
  <si>
    <r>
      <rPr>
        <sz val="13"/>
        <color indexed="8"/>
        <rFont val="Times New Roman"/>
        <family val="1"/>
        <charset val="204"/>
      </rPr>
      <t>1.85.2</t>
    </r>
  </si>
  <si>
    <r>
      <rPr>
        <sz val="13"/>
        <color indexed="8"/>
        <rFont val="Times New Roman"/>
        <family val="1"/>
        <charset val="204"/>
      </rPr>
      <t>1.85.3</t>
    </r>
  </si>
  <si>
    <t xml:space="preserve">  у воді</t>
  </si>
  <si>
    <r>
      <rPr>
        <sz val="13"/>
        <color indexed="8"/>
        <rFont val="Times New Roman"/>
        <family val="1"/>
        <charset val="204"/>
      </rPr>
      <t>1.86</t>
    </r>
  </si>
  <si>
    <r>
      <rPr>
        <sz val="13"/>
        <color indexed="8"/>
        <rFont val="Times New Roman"/>
        <family val="1"/>
        <charset val="204"/>
      </rPr>
      <t>Визначення залишкової кількості альдрину методом ГХ:</t>
    </r>
  </si>
  <si>
    <r>
      <rPr>
        <sz val="13"/>
        <color indexed="8"/>
        <rFont val="Times New Roman"/>
        <family val="1"/>
        <charset val="204"/>
      </rPr>
      <t>1.86.1</t>
    </r>
  </si>
  <si>
    <r>
      <rPr>
        <sz val="13"/>
        <color indexed="8"/>
        <rFont val="Times New Roman"/>
        <family val="1"/>
        <charset val="204"/>
      </rPr>
      <t>у продуктах тваринного та
росл:инного походження</t>
    </r>
  </si>
  <si>
    <r>
      <rPr>
        <sz val="13"/>
        <color indexed="8"/>
        <rFont val="Times New Roman"/>
        <family val="1"/>
        <charset val="204"/>
      </rPr>
      <t>1.86.2</t>
    </r>
  </si>
  <si>
    <r>
      <rPr>
        <sz val="13"/>
        <color indexed="8"/>
        <rFont val="Times New Roman"/>
        <family val="1"/>
        <charset val="204"/>
      </rPr>
      <t>1.86.3</t>
    </r>
  </si>
  <si>
    <r>
      <rPr>
        <sz val="13"/>
        <color indexed="8"/>
        <rFont val="Times New Roman"/>
        <family val="1"/>
        <charset val="204"/>
      </rPr>
      <t>1.87</t>
    </r>
  </si>
  <si>
    <r>
      <rPr>
        <sz val="13"/>
        <color indexed="8"/>
        <rFont val="Times New Roman"/>
        <family val="1"/>
        <charset val="204"/>
      </rPr>
      <t>Визначення залишкової кількості діельдрину методом ТІІІХ:</t>
    </r>
  </si>
  <si>
    <r>
      <rPr>
        <sz val="13"/>
        <color indexed="8"/>
        <rFont val="Times New Roman"/>
        <family val="1"/>
        <charset val="204"/>
      </rPr>
      <t>1.87.1</t>
    </r>
  </si>
  <si>
    <r>
      <rPr>
        <sz val="13"/>
        <color indexed="8"/>
        <rFont val="Times New Roman"/>
        <family val="1"/>
        <charset val="204"/>
      </rPr>
      <t>1.87.2</t>
    </r>
  </si>
  <si>
    <r>
      <rPr>
        <sz val="13"/>
        <color indexed="8"/>
        <rFont val="Times New Roman"/>
        <family val="1"/>
        <charset val="204"/>
      </rPr>
      <t>1.87.3</t>
    </r>
  </si>
  <si>
    <r>
      <rPr>
        <sz val="13"/>
        <color indexed="8"/>
        <rFont val="Times New Roman"/>
        <family val="1"/>
        <charset val="204"/>
      </rPr>
      <t>1.</t>
    </r>
    <r>
      <rPr>
        <sz val="13"/>
        <color indexed="63"/>
        <rFont val="Times New Roman"/>
        <family val="1"/>
        <charset val="204"/>
      </rPr>
      <t>88</t>
    </r>
  </si>
  <si>
    <r>
      <rPr>
        <sz val="13"/>
        <color indexed="63"/>
        <rFont val="Times New Roman"/>
        <family val="1"/>
        <charset val="204"/>
      </rPr>
      <t xml:space="preserve">Визначення </t>
    </r>
    <r>
      <rPr>
        <sz val="13"/>
        <color indexed="63"/>
        <rFont val="Times New Roman"/>
        <family val="1"/>
        <charset val="204"/>
      </rPr>
      <t xml:space="preserve">залишкової </t>
    </r>
    <r>
      <rPr>
        <sz val="13"/>
        <color indexed="63"/>
        <rFont val="Times New Roman"/>
        <family val="1"/>
        <charset val="204"/>
      </rPr>
      <t>кількості діельдрину методом ГХ:</t>
    </r>
  </si>
  <si>
    <r>
      <rPr>
        <sz val="13"/>
        <color indexed="63"/>
        <rFont val="Times New Roman"/>
        <family val="1"/>
        <charset val="204"/>
      </rPr>
      <t>1.88.1</t>
    </r>
  </si>
  <si>
    <r>
      <rPr>
        <sz val="13"/>
        <color indexed="63"/>
        <rFont val="Times New Roman"/>
        <family val="1"/>
        <charset val="204"/>
      </rPr>
      <t xml:space="preserve">у продуктах тваринного та
рослинного </t>
    </r>
    <r>
      <rPr>
        <sz val="13"/>
        <color indexed="63"/>
        <rFont val="Times New Roman"/>
        <family val="1"/>
        <charset val="204"/>
      </rPr>
      <t>походження</t>
    </r>
  </si>
  <si>
    <r>
      <rPr>
        <sz val="13"/>
        <color indexed="63"/>
        <rFont val="Times New Roman"/>
        <family val="1"/>
        <charset val="204"/>
      </rPr>
      <t>1.88.2</t>
    </r>
  </si>
  <si>
    <r>
      <rPr>
        <sz val="13"/>
        <color indexed="8"/>
        <rFont val="Times New Roman"/>
        <family val="1"/>
        <charset val="204"/>
      </rPr>
      <t xml:space="preserve">у </t>
    </r>
    <r>
      <rPr>
        <sz val="13"/>
        <color indexed="63"/>
        <rFont val="Times New Roman"/>
        <family val="1"/>
        <charset val="204"/>
      </rPr>
      <t xml:space="preserve">кормах, кормових </t>
    </r>
    <r>
      <rPr>
        <sz val="13"/>
        <color indexed="63"/>
        <rFont val="Times New Roman"/>
        <family val="1"/>
        <charset val="204"/>
      </rPr>
      <t>доба</t>
    </r>
    <r>
      <rPr>
        <sz val="13"/>
        <color indexed="8"/>
        <rFont val="Times New Roman"/>
        <family val="1"/>
        <charset val="204"/>
      </rPr>
      <t>вка</t>
    </r>
    <r>
      <rPr>
        <sz val="13"/>
        <color indexed="63"/>
        <rFont val="Times New Roman"/>
        <family val="1"/>
        <charset val="204"/>
      </rPr>
      <t>х</t>
    </r>
  </si>
  <si>
    <r>
      <rPr>
        <sz val="13"/>
        <color indexed="8"/>
        <rFont val="Times New Roman"/>
        <family val="1"/>
        <charset val="204"/>
      </rPr>
      <t>1.88.</t>
    </r>
    <r>
      <rPr>
        <sz val="13"/>
        <color indexed="63"/>
        <rFont val="Times New Roman"/>
        <family val="1"/>
        <charset val="204"/>
      </rPr>
      <t>3</t>
    </r>
  </si>
  <si>
    <r>
      <rPr>
        <sz val="13"/>
        <color indexed="8"/>
        <rFont val="Times New Roman"/>
        <family val="1"/>
        <charset val="204"/>
      </rPr>
      <t>1.89</t>
    </r>
  </si>
  <si>
    <r>
      <rPr>
        <sz val="13"/>
        <color indexed="63"/>
        <rFont val="Times New Roman"/>
        <family val="1"/>
        <charset val="204"/>
      </rPr>
      <t xml:space="preserve">Визначення </t>
    </r>
    <r>
      <rPr>
        <sz val="13"/>
        <color indexed="63"/>
        <rFont val="Times New Roman"/>
        <family val="1"/>
        <charset val="204"/>
      </rPr>
      <t xml:space="preserve">залишкової </t>
    </r>
    <r>
      <rPr>
        <sz val="13"/>
        <color indexed="63"/>
        <rFont val="Times New Roman"/>
        <family val="1"/>
        <charset val="204"/>
      </rPr>
      <t>кількості ендрину методом ТШХ:</t>
    </r>
  </si>
  <si>
    <r>
      <rPr>
        <sz val="13"/>
        <color indexed="8"/>
        <rFont val="Times New Roman"/>
        <family val="1"/>
        <charset val="204"/>
      </rPr>
      <t>1.89.1</t>
    </r>
  </si>
  <si>
    <r>
      <rPr>
        <sz val="13"/>
        <color indexed="63"/>
        <rFont val="Times New Roman"/>
        <family val="1"/>
        <charset val="204"/>
      </rPr>
      <t xml:space="preserve">у продуктах </t>
    </r>
    <r>
      <rPr>
        <sz val="13"/>
        <color indexed="63"/>
        <rFont val="Times New Roman"/>
        <family val="1"/>
        <charset val="204"/>
      </rPr>
      <t xml:space="preserve">тваринного </t>
    </r>
    <r>
      <rPr>
        <sz val="13"/>
        <color indexed="63"/>
        <rFont val="Times New Roman"/>
        <family val="1"/>
        <charset val="204"/>
      </rPr>
      <t>та рослинного походження</t>
    </r>
  </si>
  <si>
    <r>
      <rPr>
        <sz val="13"/>
        <color indexed="63"/>
        <rFont val="Times New Roman"/>
        <family val="1"/>
        <charset val="204"/>
      </rPr>
      <t>1.89.2</t>
    </r>
  </si>
  <si>
    <r>
      <rPr>
        <sz val="13"/>
        <color indexed="63"/>
        <rFont val="Times New Roman"/>
        <family val="1"/>
        <charset val="204"/>
      </rPr>
      <t>1.89.3</t>
    </r>
  </si>
  <si>
    <r>
      <rPr>
        <sz val="13"/>
        <color indexed="8"/>
        <rFont val="Times New Roman"/>
        <family val="1"/>
        <charset val="204"/>
      </rPr>
      <t>1.90</t>
    </r>
  </si>
  <si>
    <r>
      <rPr>
        <sz val="13"/>
        <color indexed="8"/>
        <rFont val="Times New Roman"/>
        <family val="1"/>
        <charset val="204"/>
      </rPr>
      <t>Ви</t>
    </r>
    <r>
      <rPr>
        <sz val="13"/>
        <color indexed="63"/>
        <rFont val="Times New Roman"/>
        <family val="1"/>
        <charset val="204"/>
      </rPr>
      <t>значе</t>
    </r>
    <r>
      <rPr>
        <sz val="13"/>
        <color indexed="8"/>
        <rFont val="Times New Roman"/>
        <family val="1"/>
        <charset val="204"/>
      </rPr>
      <t xml:space="preserve">ння </t>
    </r>
    <r>
      <rPr>
        <sz val="13"/>
        <color indexed="63"/>
        <rFont val="Times New Roman"/>
        <family val="1"/>
        <charset val="204"/>
      </rPr>
      <t>зал</t>
    </r>
    <r>
      <rPr>
        <sz val="13"/>
        <color indexed="8"/>
        <rFont val="Times New Roman"/>
        <family val="1"/>
        <charset val="204"/>
      </rPr>
      <t xml:space="preserve">ишкової кількості
</t>
    </r>
    <r>
      <rPr>
        <sz val="13"/>
        <color indexed="63"/>
        <rFont val="Times New Roman"/>
        <family val="1"/>
        <charset val="204"/>
      </rPr>
      <t>ендрину методом ГХ:</t>
    </r>
  </si>
  <si>
    <r>
      <rPr>
        <sz val="13"/>
        <color indexed="63"/>
        <rFont val="Times New Roman"/>
        <family val="1"/>
        <charset val="204"/>
      </rPr>
      <t>1.90.1</t>
    </r>
  </si>
  <si>
    <r>
      <rPr>
        <sz val="13"/>
        <color indexed="63"/>
        <rFont val="Times New Roman"/>
        <family val="1"/>
        <charset val="204"/>
      </rPr>
      <t xml:space="preserve">у продуктах </t>
    </r>
    <r>
      <rPr>
        <sz val="13"/>
        <color indexed="63"/>
        <rFont val="Times New Roman"/>
        <family val="1"/>
        <charset val="204"/>
      </rPr>
      <t xml:space="preserve">тваринного </t>
    </r>
    <r>
      <rPr>
        <sz val="13"/>
        <color indexed="63"/>
        <rFont val="Times New Roman"/>
        <family val="1"/>
        <charset val="204"/>
      </rPr>
      <t xml:space="preserve">та </t>
    </r>
    <r>
      <rPr>
        <sz val="13"/>
        <color indexed="8"/>
        <rFont val="Times New Roman"/>
        <family val="1"/>
        <charset val="204"/>
      </rPr>
      <t>рос</t>
    </r>
    <r>
      <rPr>
        <sz val="13"/>
        <color indexed="63"/>
        <rFont val="Times New Roman"/>
        <family val="1"/>
        <charset val="204"/>
      </rPr>
      <t xml:space="preserve">линного </t>
    </r>
    <r>
      <rPr>
        <sz val="13"/>
        <color indexed="63"/>
        <rFont val="Times New Roman"/>
        <family val="1"/>
        <charset val="204"/>
      </rPr>
      <t>походження</t>
    </r>
  </si>
  <si>
    <r>
      <rPr>
        <sz val="13"/>
        <color indexed="8"/>
        <rFont val="Times New Roman"/>
        <family val="1"/>
        <charset val="204"/>
      </rPr>
      <t>1.90</t>
    </r>
    <r>
      <rPr>
        <sz val="13"/>
        <color indexed="63"/>
        <rFont val="Times New Roman"/>
        <family val="1"/>
        <charset val="204"/>
      </rPr>
      <t>.2</t>
    </r>
  </si>
  <si>
    <r>
      <rPr>
        <sz val="13"/>
        <color indexed="63"/>
        <rFont val="Times New Roman"/>
        <family val="1"/>
        <charset val="204"/>
      </rPr>
      <t xml:space="preserve">  у </t>
    </r>
    <r>
      <rPr>
        <sz val="13"/>
        <color indexed="63"/>
        <rFont val="Times New Roman"/>
        <family val="1"/>
        <charset val="204"/>
      </rPr>
      <t xml:space="preserve">кормах, кормових </t>
    </r>
    <r>
      <rPr>
        <sz val="13"/>
        <color indexed="63"/>
        <rFont val="Times New Roman"/>
        <family val="1"/>
        <charset val="204"/>
      </rPr>
      <t>д</t>
    </r>
    <r>
      <rPr>
        <sz val="13"/>
        <color indexed="63"/>
        <rFont val="Times New Roman"/>
        <family val="1"/>
        <charset val="204"/>
      </rPr>
      <t>обавках</t>
    </r>
  </si>
  <si>
    <r>
      <rPr>
        <sz val="13"/>
        <color indexed="8"/>
        <rFont val="Times New Roman"/>
        <family val="1"/>
        <charset val="204"/>
      </rPr>
      <t>1.90.3</t>
    </r>
  </si>
  <si>
    <r>
      <rPr>
        <sz val="13"/>
        <color indexed="63"/>
        <rFont val="Times New Roman"/>
        <family val="1"/>
        <charset val="204"/>
      </rPr>
      <t>1.91</t>
    </r>
  </si>
  <si>
    <r>
      <rPr>
        <sz val="13"/>
        <color indexed="63"/>
        <rFont val="Times New Roman"/>
        <family val="1"/>
        <charset val="204"/>
      </rPr>
      <t xml:space="preserve">Визначення </t>
    </r>
    <r>
      <rPr>
        <sz val="13"/>
        <color indexed="63"/>
        <rFont val="Times New Roman"/>
        <family val="1"/>
        <charset val="204"/>
      </rPr>
      <t>залишкової кількост</t>
    </r>
    <r>
      <rPr>
        <sz val="13"/>
        <color indexed="8"/>
        <rFont val="Times New Roman"/>
        <family val="1"/>
        <charset val="204"/>
      </rPr>
      <t xml:space="preserve">і </t>
    </r>
    <r>
      <rPr>
        <sz val="13"/>
        <color indexed="63"/>
        <rFont val="Times New Roman"/>
        <family val="1"/>
        <charset val="204"/>
      </rPr>
      <t>альфа-хлордану методом ТШХ:</t>
    </r>
  </si>
  <si>
    <r>
      <rPr>
        <sz val="13"/>
        <color indexed="8"/>
        <rFont val="Times New Roman"/>
        <family val="1"/>
        <charset val="204"/>
      </rPr>
      <t>1</t>
    </r>
    <r>
      <rPr>
        <sz val="13"/>
        <color indexed="63"/>
        <rFont val="Times New Roman"/>
        <family val="1"/>
        <charset val="204"/>
      </rPr>
      <t>.91.1</t>
    </r>
  </si>
  <si>
    <r>
      <rPr>
        <sz val="13"/>
        <color indexed="63"/>
        <rFont val="Times New Roman"/>
        <family val="1"/>
        <charset val="204"/>
      </rPr>
      <t>у продуктах тваринного та рослинного походження</t>
    </r>
  </si>
  <si>
    <r>
      <rPr>
        <sz val="13"/>
        <color indexed="63"/>
        <rFont val="Times New Roman"/>
        <family val="1"/>
        <charset val="204"/>
      </rPr>
      <t>1.91.2</t>
    </r>
  </si>
  <si>
    <r>
      <rPr>
        <sz val="13"/>
        <color indexed="63"/>
        <rFont val="Times New Roman"/>
        <family val="1"/>
        <charset val="204"/>
      </rPr>
      <t>1.91.3</t>
    </r>
  </si>
  <si>
    <r>
      <rPr>
        <sz val="13"/>
        <color indexed="8"/>
        <rFont val="Times New Roman"/>
        <family val="1"/>
        <charset val="204"/>
      </rPr>
      <t>1.92</t>
    </r>
  </si>
  <si>
    <r>
      <rPr>
        <sz val="13"/>
        <color indexed="63"/>
        <rFont val="Times New Roman"/>
        <family val="1"/>
        <charset val="204"/>
      </rPr>
      <t xml:space="preserve">Визначення </t>
    </r>
    <r>
      <rPr>
        <sz val="13"/>
        <color indexed="63"/>
        <rFont val="Times New Roman"/>
        <family val="1"/>
        <charset val="204"/>
      </rPr>
      <t xml:space="preserve">залишкової </t>
    </r>
    <r>
      <rPr>
        <sz val="13"/>
        <color indexed="63"/>
        <rFont val="Times New Roman"/>
        <family val="1"/>
        <charset val="204"/>
      </rPr>
      <t xml:space="preserve">кількості
альфа-хлордану </t>
    </r>
    <r>
      <rPr>
        <sz val="13"/>
        <color indexed="8"/>
        <rFont val="Times New Roman"/>
        <family val="1"/>
        <charset val="204"/>
      </rPr>
      <t>ме</t>
    </r>
    <r>
      <rPr>
        <sz val="13"/>
        <color indexed="63"/>
        <rFont val="Times New Roman"/>
        <family val="1"/>
        <charset val="204"/>
      </rPr>
      <t>тодо</t>
    </r>
    <r>
      <rPr>
        <sz val="13"/>
        <color indexed="8"/>
        <rFont val="Times New Roman"/>
        <family val="1"/>
        <charset val="204"/>
      </rPr>
      <t xml:space="preserve">м </t>
    </r>
    <r>
      <rPr>
        <sz val="13"/>
        <color indexed="63"/>
        <rFont val="Times New Roman"/>
        <family val="1"/>
        <charset val="204"/>
      </rPr>
      <t>ГХ:</t>
    </r>
  </si>
  <si>
    <r>
      <rPr>
        <sz val="13"/>
        <color indexed="63"/>
        <rFont val="Times New Roman"/>
        <family val="1"/>
        <charset val="204"/>
      </rPr>
      <t>1.92.1</t>
    </r>
  </si>
  <si>
    <r>
      <rPr>
        <sz val="13"/>
        <color indexed="63"/>
        <rFont val="Times New Roman"/>
        <family val="1"/>
        <charset val="204"/>
      </rPr>
      <t xml:space="preserve">у </t>
    </r>
    <r>
      <rPr>
        <sz val="13"/>
        <color indexed="63"/>
        <rFont val="Times New Roman"/>
        <family val="1"/>
        <charset val="204"/>
      </rPr>
      <t xml:space="preserve">продуктах </t>
    </r>
    <r>
      <rPr>
        <sz val="13"/>
        <color indexed="63"/>
        <rFont val="Times New Roman"/>
        <family val="1"/>
        <charset val="204"/>
      </rPr>
      <t>тваринного та рослинного походження</t>
    </r>
  </si>
  <si>
    <r>
      <rPr>
        <sz val="13"/>
        <color indexed="63"/>
        <rFont val="Times New Roman"/>
        <family val="1"/>
        <charset val="204"/>
      </rPr>
      <t>1.92.2</t>
    </r>
  </si>
  <si>
    <r>
      <rPr>
        <sz val="13"/>
        <color indexed="8"/>
        <rFont val="Times New Roman"/>
        <family val="1"/>
        <charset val="204"/>
      </rPr>
      <t>1.9</t>
    </r>
    <r>
      <rPr>
        <sz val="13"/>
        <color indexed="63"/>
        <rFont val="Times New Roman"/>
        <family val="1"/>
        <charset val="204"/>
      </rPr>
      <t>2.3</t>
    </r>
  </si>
  <si>
    <r>
      <rPr>
        <sz val="13"/>
        <color indexed="63"/>
        <rFont val="Times New Roman"/>
        <family val="1"/>
        <charset val="204"/>
      </rPr>
      <t>1.93</t>
    </r>
  </si>
  <si>
    <r>
      <rPr>
        <sz val="13"/>
        <color indexed="8"/>
        <rFont val="Times New Roman"/>
        <family val="1"/>
        <charset val="204"/>
      </rPr>
      <t>Виз</t>
    </r>
    <r>
      <rPr>
        <sz val="13"/>
        <color indexed="63"/>
        <rFont val="Times New Roman"/>
        <family val="1"/>
        <charset val="204"/>
      </rPr>
      <t>наче</t>
    </r>
    <r>
      <rPr>
        <sz val="13"/>
        <color indexed="8"/>
        <rFont val="Times New Roman"/>
        <family val="1"/>
        <charset val="204"/>
      </rPr>
      <t xml:space="preserve">ння </t>
    </r>
    <r>
      <rPr>
        <sz val="13"/>
        <color indexed="63"/>
        <rFont val="Times New Roman"/>
        <family val="1"/>
        <charset val="204"/>
      </rPr>
      <t xml:space="preserve">залишкової </t>
    </r>
    <r>
      <rPr>
        <sz val="13"/>
        <color indexed="63"/>
        <rFont val="Times New Roman"/>
        <family val="1"/>
        <charset val="204"/>
      </rPr>
      <t>кількості rамма-хлордану методом TllIX:</t>
    </r>
  </si>
  <si>
    <r>
      <rPr>
        <sz val="13"/>
        <color indexed="8"/>
        <rFont val="Times New Roman"/>
        <family val="1"/>
        <charset val="204"/>
      </rPr>
      <t>1.93</t>
    </r>
    <r>
      <rPr>
        <sz val="13"/>
        <color indexed="63"/>
        <rFont val="Times New Roman"/>
        <family val="1"/>
        <charset val="204"/>
      </rPr>
      <t>.</t>
    </r>
    <r>
      <rPr>
        <sz val="13"/>
        <color indexed="63"/>
        <rFont val="Times New Roman"/>
        <family val="1"/>
        <charset val="204"/>
      </rPr>
      <t>1</t>
    </r>
  </si>
  <si>
    <r>
      <rPr>
        <sz val="13"/>
        <color indexed="63"/>
        <rFont val="Times New Roman"/>
        <family val="1"/>
        <charset val="204"/>
      </rPr>
      <t xml:space="preserve">у продуктах </t>
    </r>
    <r>
      <rPr>
        <sz val="13"/>
        <color indexed="63"/>
        <rFont val="Times New Roman"/>
        <family val="1"/>
        <charset val="204"/>
      </rPr>
      <t xml:space="preserve">тваринного </t>
    </r>
    <r>
      <rPr>
        <sz val="13"/>
        <color indexed="63"/>
        <rFont val="Times New Roman"/>
        <family val="1"/>
        <charset val="204"/>
      </rPr>
      <t xml:space="preserve">та
</t>
    </r>
    <r>
      <rPr>
        <sz val="13"/>
        <color indexed="8"/>
        <rFont val="Times New Roman"/>
        <family val="1"/>
        <charset val="204"/>
      </rPr>
      <t xml:space="preserve">рослинного </t>
    </r>
    <r>
      <rPr>
        <sz val="13"/>
        <color indexed="63"/>
        <rFont val="Times New Roman"/>
        <family val="1"/>
        <charset val="204"/>
      </rPr>
      <t>походже</t>
    </r>
    <r>
      <rPr>
        <sz val="13"/>
        <color indexed="63"/>
        <rFont val="Times New Roman"/>
        <family val="1"/>
        <charset val="204"/>
      </rPr>
      <t>н</t>
    </r>
    <r>
      <rPr>
        <sz val="13"/>
        <color indexed="63"/>
        <rFont val="Times New Roman"/>
        <family val="1"/>
        <charset val="204"/>
      </rPr>
      <t>ня</t>
    </r>
  </si>
  <si>
    <r>
      <rPr>
        <sz val="13"/>
        <color indexed="63"/>
        <rFont val="Times New Roman"/>
        <family val="1"/>
        <charset val="204"/>
      </rPr>
      <t>1.93.2</t>
    </r>
  </si>
  <si>
    <r>
      <rPr>
        <sz val="13"/>
        <color indexed="63"/>
        <rFont val="Times New Roman"/>
        <family val="1"/>
        <charset val="204"/>
      </rPr>
      <t xml:space="preserve">у кормах, </t>
    </r>
    <r>
      <rPr>
        <sz val="13"/>
        <color indexed="63"/>
        <rFont val="Times New Roman"/>
        <family val="1"/>
        <charset val="204"/>
      </rPr>
      <t xml:space="preserve">кормових </t>
    </r>
    <r>
      <rPr>
        <sz val="13"/>
        <color indexed="63"/>
        <rFont val="Times New Roman"/>
        <family val="1"/>
        <charset val="204"/>
      </rPr>
      <t>добавках</t>
    </r>
  </si>
  <si>
    <r>
      <rPr>
        <sz val="13"/>
        <color indexed="8"/>
        <rFont val="Times New Roman"/>
        <family val="1"/>
        <charset val="204"/>
      </rPr>
      <t>1.93.3</t>
    </r>
  </si>
  <si>
    <r>
      <rPr>
        <sz val="13"/>
        <color indexed="63"/>
        <rFont val="Times New Roman"/>
        <family val="1"/>
        <charset val="204"/>
      </rPr>
      <t>1.94</t>
    </r>
  </si>
  <si>
    <r>
      <rPr>
        <sz val="13"/>
        <color indexed="63"/>
        <rFont val="Times New Roman"/>
        <family val="1"/>
        <charset val="204"/>
      </rPr>
      <t xml:space="preserve">Визначення </t>
    </r>
    <r>
      <rPr>
        <sz val="13"/>
        <color indexed="63"/>
        <rFont val="Times New Roman"/>
        <family val="1"/>
        <charset val="204"/>
      </rPr>
      <t xml:space="preserve">залишкової </t>
    </r>
    <r>
      <rPr>
        <sz val="13"/>
        <color indexed="63"/>
        <rFont val="Times New Roman"/>
        <family val="1"/>
        <charset val="204"/>
      </rPr>
      <t>кількості
rамма-хлордану методом ГХ:</t>
    </r>
  </si>
  <si>
    <r>
      <rPr>
        <sz val="13"/>
        <color indexed="8"/>
        <rFont val="Times New Roman"/>
        <family val="1"/>
        <charset val="204"/>
      </rPr>
      <t>1.94.1</t>
    </r>
  </si>
  <si>
    <r>
      <rPr>
        <sz val="13"/>
        <color indexed="8"/>
        <rFont val="Times New Roman"/>
        <family val="1"/>
        <charset val="204"/>
      </rPr>
      <t>у про</t>
    </r>
    <r>
      <rPr>
        <sz val="13"/>
        <color indexed="63"/>
        <rFont val="Times New Roman"/>
        <family val="1"/>
        <charset val="204"/>
      </rPr>
      <t>ду</t>
    </r>
    <r>
      <rPr>
        <sz val="13"/>
        <color indexed="8"/>
        <rFont val="Times New Roman"/>
        <family val="1"/>
        <charset val="204"/>
      </rPr>
      <t>кта</t>
    </r>
    <r>
      <rPr>
        <sz val="13"/>
        <color indexed="63"/>
        <rFont val="Times New Roman"/>
        <family val="1"/>
        <charset val="204"/>
      </rPr>
      <t>х т</t>
    </r>
    <r>
      <rPr>
        <sz val="13"/>
        <color indexed="8"/>
        <rFont val="Times New Roman"/>
        <family val="1"/>
        <charset val="204"/>
      </rPr>
      <t>вари</t>
    </r>
    <r>
      <rPr>
        <sz val="13"/>
        <color indexed="63"/>
        <rFont val="Times New Roman"/>
        <family val="1"/>
        <charset val="204"/>
      </rPr>
      <t>н</t>
    </r>
    <r>
      <rPr>
        <sz val="13"/>
        <color indexed="8"/>
        <rFont val="Times New Roman"/>
        <family val="1"/>
        <charset val="204"/>
      </rPr>
      <t>ного т</t>
    </r>
    <r>
      <rPr>
        <sz val="13"/>
        <color indexed="63"/>
        <rFont val="Times New Roman"/>
        <family val="1"/>
        <charset val="204"/>
      </rPr>
      <t xml:space="preserve">а </t>
    </r>
    <r>
      <rPr>
        <sz val="13"/>
        <color indexed="8"/>
        <rFont val="Times New Roman"/>
        <family val="1"/>
        <charset val="204"/>
      </rPr>
      <t>росли</t>
    </r>
    <r>
      <rPr>
        <sz val="13"/>
        <color indexed="63"/>
        <rFont val="Times New Roman"/>
        <family val="1"/>
        <charset val="204"/>
      </rPr>
      <t>н</t>
    </r>
    <r>
      <rPr>
        <sz val="13"/>
        <color indexed="8"/>
        <rFont val="Times New Roman"/>
        <family val="1"/>
        <charset val="204"/>
      </rPr>
      <t xml:space="preserve">ного </t>
    </r>
    <r>
      <rPr>
        <sz val="13"/>
        <color indexed="63"/>
        <rFont val="Times New Roman"/>
        <family val="1"/>
        <charset val="204"/>
      </rPr>
      <t>п</t>
    </r>
    <r>
      <rPr>
        <sz val="13"/>
        <color indexed="8"/>
        <rFont val="Times New Roman"/>
        <family val="1"/>
        <charset val="204"/>
      </rPr>
      <t>охо</t>
    </r>
    <r>
      <rPr>
        <sz val="13"/>
        <color indexed="63"/>
        <rFont val="Times New Roman"/>
        <family val="1"/>
        <charset val="204"/>
      </rPr>
      <t>дже</t>
    </r>
    <r>
      <rPr>
        <sz val="13"/>
        <color indexed="8"/>
        <rFont val="Times New Roman"/>
        <family val="1"/>
        <charset val="204"/>
      </rPr>
      <t>ння</t>
    </r>
  </si>
  <si>
    <r>
      <rPr>
        <sz val="13"/>
        <color indexed="63"/>
        <rFont val="Times New Roman"/>
        <family val="1"/>
        <charset val="204"/>
      </rPr>
      <t>1</t>
    </r>
    <r>
      <rPr>
        <sz val="13"/>
        <color indexed="8"/>
        <rFont val="Times New Roman"/>
        <family val="1"/>
        <charset val="204"/>
      </rPr>
      <t>.94.2</t>
    </r>
  </si>
  <si>
    <r>
      <rPr>
        <sz val="13"/>
        <color indexed="8"/>
        <rFont val="Times New Roman"/>
        <family val="1"/>
        <charset val="204"/>
      </rPr>
      <t>у кормах, кормових добав</t>
    </r>
    <r>
      <rPr>
        <sz val="13"/>
        <color indexed="63"/>
        <rFont val="Times New Roman"/>
        <family val="1"/>
        <charset val="204"/>
      </rPr>
      <t>к</t>
    </r>
    <r>
      <rPr>
        <sz val="13"/>
        <color indexed="8"/>
        <rFont val="Times New Roman"/>
        <family val="1"/>
        <charset val="204"/>
      </rPr>
      <t>ах</t>
    </r>
  </si>
  <si>
    <r>
      <rPr>
        <sz val="13"/>
        <color indexed="8"/>
        <rFont val="Times New Roman"/>
        <family val="1"/>
        <charset val="204"/>
      </rPr>
      <t>1</t>
    </r>
    <r>
      <rPr>
        <sz val="13"/>
        <color indexed="63"/>
        <rFont val="Times New Roman"/>
        <family val="1"/>
        <charset val="204"/>
      </rPr>
      <t>.</t>
    </r>
    <r>
      <rPr>
        <sz val="13"/>
        <color indexed="8"/>
        <rFont val="Times New Roman"/>
        <family val="1"/>
        <charset val="204"/>
      </rPr>
      <t>9</t>
    </r>
    <r>
      <rPr>
        <sz val="13"/>
        <color indexed="63"/>
        <rFont val="Times New Roman"/>
        <family val="1"/>
        <charset val="204"/>
      </rPr>
      <t>4</t>
    </r>
    <r>
      <rPr>
        <sz val="13"/>
        <color indexed="8"/>
        <rFont val="Times New Roman"/>
        <family val="1"/>
        <charset val="204"/>
      </rPr>
      <t>.З</t>
    </r>
  </si>
  <si>
    <r>
      <rPr>
        <sz val="13"/>
        <color indexed="8"/>
        <rFont val="Times New Roman"/>
        <family val="1"/>
        <charset val="204"/>
      </rPr>
      <t>1.95</t>
    </r>
  </si>
  <si>
    <r>
      <rPr>
        <sz val="13"/>
        <color indexed="8"/>
        <rFont val="Times New Roman"/>
        <family val="1"/>
        <charset val="204"/>
      </rPr>
      <t xml:space="preserve">Визначення </t>
    </r>
    <r>
      <rPr>
        <sz val="13"/>
        <color indexed="63"/>
        <rFont val="Times New Roman"/>
        <family val="1"/>
        <charset val="204"/>
      </rPr>
      <t>зал</t>
    </r>
    <r>
      <rPr>
        <sz val="13"/>
        <color indexed="8"/>
        <rFont val="Times New Roman"/>
        <family val="1"/>
        <charset val="204"/>
      </rPr>
      <t>ишкової кіл</t>
    </r>
    <r>
      <rPr>
        <sz val="13"/>
        <color indexed="63"/>
        <rFont val="Times New Roman"/>
        <family val="1"/>
        <charset val="204"/>
      </rPr>
      <t>ь</t>
    </r>
    <r>
      <rPr>
        <sz val="13"/>
        <color indexed="8"/>
        <rFont val="Times New Roman"/>
        <family val="1"/>
        <charset val="204"/>
      </rPr>
      <t>кості
альфа-</t>
    </r>
    <r>
      <rPr>
        <sz val="13"/>
        <color indexed="63"/>
        <rFont val="Times New Roman"/>
        <family val="1"/>
        <charset val="204"/>
      </rPr>
      <t xml:space="preserve">, </t>
    </r>
    <r>
      <rPr>
        <sz val="13"/>
        <color indexed="8"/>
        <rFont val="Times New Roman"/>
        <family val="1"/>
        <charset val="204"/>
      </rPr>
      <t>бета-</t>
    </r>
    <r>
      <rPr>
        <sz val="13"/>
        <color indexed="63"/>
        <rFont val="Times New Roman"/>
        <family val="1"/>
        <charset val="204"/>
      </rPr>
      <t>е</t>
    </r>
    <r>
      <rPr>
        <sz val="13"/>
        <color indexed="8"/>
        <rFont val="Times New Roman"/>
        <family val="1"/>
        <charset val="204"/>
      </rPr>
      <t>ндос</t>
    </r>
    <r>
      <rPr>
        <sz val="13"/>
        <color indexed="63"/>
        <rFont val="Times New Roman"/>
        <family val="1"/>
        <charset val="204"/>
      </rPr>
      <t>ул</t>
    </r>
    <r>
      <rPr>
        <sz val="13"/>
        <color indexed="8"/>
        <rFont val="Times New Roman"/>
        <family val="1"/>
        <charset val="204"/>
      </rPr>
      <t>ьфан</t>
    </r>
    <r>
      <rPr>
        <sz val="13"/>
        <color indexed="63"/>
        <rFont val="Times New Roman"/>
        <family val="1"/>
        <charset val="204"/>
      </rPr>
      <t xml:space="preserve">у </t>
    </r>
    <r>
      <rPr>
        <sz val="13"/>
        <color indexed="8"/>
        <rFont val="Times New Roman"/>
        <family val="1"/>
        <charset val="204"/>
      </rPr>
      <t>мето</t>
    </r>
    <r>
      <rPr>
        <sz val="13"/>
        <color indexed="63"/>
        <rFont val="Times New Roman"/>
        <family val="1"/>
        <charset val="204"/>
      </rPr>
      <t>до</t>
    </r>
    <r>
      <rPr>
        <sz val="13"/>
        <color indexed="8"/>
        <rFont val="Times New Roman"/>
        <family val="1"/>
        <charset val="204"/>
      </rPr>
      <t>м ТШХ</t>
    </r>
    <r>
      <rPr>
        <sz val="13"/>
        <color indexed="63"/>
        <rFont val="Times New Roman"/>
        <family val="1"/>
        <charset val="204"/>
      </rPr>
      <t>:</t>
    </r>
  </si>
  <si>
    <r>
      <rPr>
        <sz val="13"/>
        <color indexed="8"/>
        <rFont val="Times New Roman"/>
        <family val="1"/>
        <charset val="204"/>
      </rPr>
      <t>1.95.1</t>
    </r>
  </si>
  <si>
    <r>
      <rPr>
        <sz val="13"/>
        <color indexed="8"/>
        <rFont val="Times New Roman"/>
        <family val="1"/>
        <charset val="204"/>
      </rPr>
      <t>у про</t>
    </r>
    <r>
      <rPr>
        <sz val="13"/>
        <color indexed="63"/>
        <rFont val="Times New Roman"/>
        <family val="1"/>
        <charset val="204"/>
      </rPr>
      <t>ду</t>
    </r>
    <r>
      <rPr>
        <sz val="13"/>
        <color indexed="8"/>
        <rFont val="Times New Roman"/>
        <family val="1"/>
        <charset val="204"/>
      </rPr>
      <t xml:space="preserve">ктах </t>
    </r>
    <r>
      <rPr>
        <sz val="13"/>
        <color indexed="63"/>
        <rFont val="Times New Roman"/>
        <family val="1"/>
        <charset val="204"/>
      </rPr>
      <t>т</t>
    </r>
    <r>
      <rPr>
        <sz val="13"/>
        <color indexed="8"/>
        <rFont val="Times New Roman"/>
        <family val="1"/>
        <charset val="204"/>
      </rPr>
      <t>вари</t>
    </r>
    <r>
      <rPr>
        <sz val="13"/>
        <color indexed="63"/>
        <rFont val="Times New Roman"/>
        <family val="1"/>
        <charset val="204"/>
      </rPr>
      <t>н</t>
    </r>
    <r>
      <rPr>
        <sz val="13"/>
        <color indexed="8"/>
        <rFont val="Times New Roman"/>
        <family val="1"/>
        <charset val="204"/>
      </rPr>
      <t>ного та рослинного походж</t>
    </r>
    <r>
      <rPr>
        <sz val="13"/>
        <color indexed="63"/>
        <rFont val="Times New Roman"/>
        <family val="1"/>
        <charset val="204"/>
      </rPr>
      <t>е</t>
    </r>
    <r>
      <rPr>
        <sz val="13"/>
        <color indexed="8"/>
        <rFont val="Times New Roman"/>
        <family val="1"/>
        <charset val="204"/>
      </rPr>
      <t>ння</t>
    </r>
  </si>
  <si>
    <r>
      <rPr>
        <sz val="13"/>
        <color indexed="8"/>
        <rFont val="Times New Roman"/>
        <family val="1"/>
        <charset val="204"/>
      </rPr>
      <t>1</t>
    </r>
    <r>
      <rPr>
        <sz val="13"/>
        <color indexed="63"/>
        <rFont val="Times New Roman"/>
        <family val="1"/>
        <charset val="204"/>
      </rPr>
      <t>.</t>
    </r>
    <r>
      <rPr>
        <sz val="13"/>
        <color indexed="8"/>
        <rFont val="Times New Roman"/>
        <family val="1"/>
        <charset val="204"/>
      </rPr>
      <t>95.2</t>
    </r>
  </si>
  <si>
    <r>
      <rPr>
        <sz val="13"/>
        <color indexed="8"/>
        <rFont val="Times New Roman"/>
        <family val="1"/>
        <charset val="204"/>
      </rPr>
      <t>у кормах, кормови</t>
    </r>
    <r>
      <rPr>
        <sz val="13"/>
        <color indexed="63"/>
        <rFont val="Times New Roman"/>
        <family val="1"/>
        <charset val="204"/>
      </rPr>
      <t xml:space="preserve">х </t>
    </r>
    <r>
      <rPr>
        <sz val="13"/>
        <color indexed="8"/>
        <rFont val="Times New Roman"/>
        <family val="1"/>
        <charset val="204"/>
      </rPr>
      <t>добав</t>
    </r>
    <r>
      <rPr>
        <sz val="13"/>
        <color indexed="63"/>
        <rFont val="Times New Roman"/>
        <family val="1"/>
        <charset val="204"/>
      </rPr>
      <t>к</t>
    </r>
    <r>
      <rPr>
        <sz val="13"/>
        <color indexed="8"/>
        <rFont val="Times New Roman"/>
        <family val="1"/>
        <charset val="204"/>
      </rPr>
      <t>ах</t>
    </r>
  </si>
  <si>
    <r>
      <rPr>
        <sz val="13"/>
        <color indexed="8"/>
        <rFont val="Times New Roman"/>
        <family val="1"/>
        <charset val="204"/>
      </rPr>
      <t>1</t>
    </r>
    <r>
      <rPr>
        <sz val="13"/>
        <color indexed="63"/>
        <rFont val="Times New Roman"/>
        <family val="1"/>
        <charset val="204"/>
      </rPr>
      <t>.</t>
    </r>
    <r>
      <rPr>
        <sz val="13"/>
        <color indexed="8"/>
        <rFont val="Times New Roman"/>
        <family val="1"/>
        <charset val="204"/>
      </rPr>
      <t>95.З</t>
    </r>
  </si>
  <si>
    <r>
      <rPr>
        <sz val="13"/>
        <color indexed="8"/>
        <rFont val="Times New Roman"/>
        <family val="1"/>
        <charset val="204"/>
      </rPr>
      <t>1.96</t>
    </r>
  </si>
  <si>
    <r>
      <rPr>
        <sz val="13"/>
        <color indexed="8"/>
        <rFont val="Times New Roman"/>
        <family val="1"/>
        <charset val="204"/>
      </rPr>
      <t xml:space="preserve">Визначення </t>
    </r>
    <r>
      <rPr>
        <sz val="13"/>
        <color indexed="63"/>
        <rFont val="Times New Roman"/>
        <family val="1"/>
        <charset val="204"/>
      </rPr>
      <t>з</t>
    </r>
    <r>
      <rPr>
        <sz val="13"/>
        <color indexed="8"/>
        <rFont val="Times New Roman"/>
        <family val="1"/>
        <charset val="204"/>
      </rPr>
      <t>алишкової кі</t>
    </r>
    <r>
      <rPr>
        <sz val="13"/>
        <color indexed="63"/>
        <rFont val="Times New Roman"/>
        <family val="1"/>
        <charset val="204"/>
      </rPr>
      <t>л</t>
    </r>
    <r>
      <rPr>
        <sz val="13"/>
        <color indexed="8"/>
        <rFont val="Times New Roman"/>
        <family val="1"/>
        <charset val="204"/>
      </rPr>
      <t>ькості
альф</t>
    </r>
    <r>
      <rPr>
        <sz val="13"/>
        <color indexed="63"/>
        <rFont val="Times New Roman"/>
        <family val="1"/>
        <charset val="204"/>
      </rPr>
      <t>а</t>
    </r>
    <r>
      <rPr>
        <sz val="13"/>
        <color indexed="8"/>
        <rFont val="Times New Roman"/>
        <family val="1"/>
        <charset val="204"/>
      </rPr>
      <t>-</t>
    </r>
    <r>
      <rPr>
        <sz val="13"/>
        <color indexed="63"/>
        <rFont val="Times New Roman"/>
        <family val="1"/>
        <charset val="204"/>
      </rPr>
      <t>е</t>
    </r>
    <r>
      <rPr>
        <sz val="13"/>
        <color indexed="8"/>
        <rFont val="Times New Roman"/>
        <family val="1"/>
        <charset val="204"/>
      </rPr>
      <t>ндос</t>
    </r>
    <r>
      <rPr>
        <sz val="13"/>
        <color indexed="63"/>
        <rFont val="Times New Roman"/>
        <family val="1"/>
        <charset val="204"/>
      </rPr>
      <t>у</t>
    </r>
    <r>
      <rPr>
        <sz val="13"/>
        <color indexed="8"/>
        <rFont val="Times New Roman"/>
        <family val="1"/>
        <charset val="204"/>
      </rPr>
      <t>л</t>
    </r>
    <r>
      <rPr>
        <sz val="13"/>
        <color indexed="63"/>
        <rFont val="Times New Roman"/>
        <family val="1"/>
        <charset val="204"/>
      </rPr>
      <t>ь</t>
    </r>
    <r>
      <rPr>
        <sz val="13"/>
        <color indexed="8"/>
        <rFont val="Times New Roman"/>
        <family val="1"/>
        <charset val="204"/>
      </rPr>
      <t>фа</t>
    </r>
    <r>
      <rPr>
        <sz val="13"/>
        <color indexed="63"/>
        <rFont val="Times New Roman"/>
        <family val="1"/>
        <charset val="204"/>
      </rPr>
      <t xml:space="preserve">ну </t>
    </r>
    <r>
      <rPr>
        <sz val="13"/>
        <color indexed="8"/>
        <rFont val="Times New Roman"/>
        <family val="1"/>
        <charset val="204"/>
      </rPr>
      <t>мето</t>
    </r>
    <r>
      <rPr>
        <sz val="13"/>
        <color indexed="63"/>
        <rFont val="Times New Roman"/>
        <family val="1"/>
        <charset val="204"/>
      </rPr>
      <t>д</t>
    </r>
    <r>
      <rPr>
        <sz val="13"/>
        <color indexed="8"/>
        <rFont val="Times New Roman"/>
        <family val="1"/>
        <charset val="204"/>
      </rPr>
      <t>ом Г</t>
    </r>
    <r>
      <rPr>
        <sz val="13"/>
        <color indexed="63"/>
        <rFont val="Times New Roman"/>
        <family val="1"/>
        <charset val="204"/>
      </rPr>
      <t>Х:</t>
    </r>
  </si>
  <si>
    <r>
      <rPr>
        <sz val="13"/>
        <color indexed="63"/>
        <rFont val="Times New Roman"/>
        <family val="1"/>
        <charset val="204"/>
      </rPr>
      <t>1.</t>
    </r>
    <r>
      <rPr>
        <sz val="13"/>
        <color indexed="8"/>
        <rFont val="Times New Roman"/>
        <family val="1"/>
        <charset val="204"/>
      </rPr>
      <t>96.1</t>
    </r>
  </si>
  <si>
    <r>
      <rPr>
        <sz val="13"/>
        <color indexed="63"/>
        <rFont val="Times New Roman"/>
        <family val="1"/>
        <charset val="204"/>
      </rPr>
      <t xml:space="preserve">у </t>
    </r>
    <r>
      <rPr>
        <sz val="13"/>
        <color indexed="8"/>
        <rFont val="Times New Roman"/>
        <family val="1"/>
        <charset val="204"/>
      </rPr>
      <t>про</t>
    </r>
    <r>
      <rPr>
        <sz val="13"/>
        <color indexed="63"/>
        <rFont val="Times New Roman"/>
        <family val="1"/>
        <charset val="204"/>
      </rPr>
      <t>д</t>
    </r>
    <r>
      <rPr>
        <sz val="13"/>
        <color indexed="8"/>
        <rFont val="Times New Roman"/>
        <family val="1"/>
        <charset val="204"/>
      </rPr>
      <t>укта</t>
    </r>
    <r>
      <rPr>
        <sz val="13"/>
        <color indexed="63"/>
        <rFont val="Times New Roman"/>
        <family val="1"/>
        <charset val="204"/>
      </rPr>
      <t>х т</t>
    </r>
    <r>
      <rPr>
        <sz val="13"/>
        <color indexed="8"/>
        <rFont val="Times New Roman"/>
        <family val="1"/>
        <charset val="204"/>
      </rPr>
      <t>вар</t>
    </r>
    <r>
      <rPr>
        <sz val="13"/>
        <color indexed="63"/>
        <rFont val="Times New Roman"/>
        <family val="1"/>
        <charset val="204"/>
      </rPr>
      <t>и</t>
    </r>
    <r>
      <rPr>
        <sz val="13"/>
        <color indexed="8"/>
        <rFont val="Times New Roman"/>
        <family val="1"/>
        <charset val="204"/>
      </rPr>
      <t xml:space="preserve">нного </t>
    </r>
    <r>
      <rPr>
        <sz val="13"/>
        <color indexed="63"/>
        <rFont val="Times New Roman"/>
        <family val="1"/>
        <charset val="204"/>
      </rPr>
      <t xml:space="preserve">та </t>
    </r>
    <r>
      <rPr>
        <sz val="13"/>
        <color indexed="8"/>
        <rFont val="Times New Roman"/>
        <family val="1"/>
        <charset val="204"/>
      </rPr>
      <t>росли</t>
    </r>
    <r>
      <rPr>
        <sz val="13"/>
        <color indexed="63"/>
        <rFont val="Times New Roman"/>
        <family val="1"/>
        <charset val="204"/>
      </rPr>
      <t>н</t>
    </r>
    <r>
      <rPr>
        <sz val="13"/>
        <color indexed="8"/>
        <rFont val="Times New Roman"/>
        <family val="1"/>
        <charset val="204"/>
      </rPr>
      <t>ного походж</t>
    </r>
    <r>
      <rPr>
        <sz val="13"/>
        <color indexed="63"/>
        <rFont val="Times New Roman"/>
        <family val="1"/>
        <charset val="204"/>
      </rPr>
      <t>е</t>
    </r>
    <r>
      <rPr>
        <sz val="13"/>
        <color indexed="8"/>
        <rFont val="Times New Roman"/>
        <family val="1"/>
        <charset val="204"/>
      </rPr>
      <t>ння</t>
    </r>
  </si>
  <si>
    <r>
      <rPr>
        <sz val="13"/>
        <color indexed="8"/>
        <rFont val="Times New Roman"/>
        <family val="1"/>
        <charset val="204"/>
      </rPr>
      <t>1</t>
    </r>
    <r>
      <rPr>
        <sz val="13"/>
        <color indexed="63"/>
        <rFont val="Times New Roman"/>
        <family val="1"/>
        <charset val="204"/>
      </rPr>
      <t>.</t>
    </r>
    <r>
      <rPr>
        <sz val="13"/>
        <color indexed="8"/>
        <rFont val="Times New Roman"/>
        <family val="1"/>
        <charset val="204"/>
      </rPr>
      <t>96.2</t>
    </r>
  </si>
  <si>
    <r>
      <rPr>
        <sz val="13"/>
        <color indexed="63"/>
        <rFont val="Times New Roman"/>
        <family val="1"/>
        <charset val="204"/>
      </rPr>
      <t xml:space="preserve">у </t>
    </r>
    <r>
      <rPr>
        <sz val="13"/>
        <color indexed="8"/>
        <rFont val="Times New Roman"/>
        <family val="1"/>
        <charset val="204"/>
      </rPr>
      <t>ко</t>
    </r>
    <r>
      <rPr>
        <sz val="13"/>
        <color indexed="63"/>
        <rFont val="Times New Roman"/>
        <family val="1"/>
        <charset val="204"/>
      </rPr>
      <t>рм</t>
    </r>
    <r>
      <rPr>
        <sz val="13"/>
        <color indexed="8"/>
        <rFont val="Times New Roman"/>
        <family val="1"/>
        <charset val="204"/>
      </rPr>
      <t>а</t>
    </r>
    <r>
      <rPr>
        <sz val="13"/>
        <color indexed="63"/>
        <rFont val="Times New Roman"/>
        <family val="1"/>
        <charset val="204"/>
      </rPr>
      <t xml:space="preserve">х, </t>
    </r>
    <r>
      <rPr>
        <sz val="13"/>
        <color indexed="8"/>
        <rFont val="Times New Roman"/>
        <family val="1"/>
        <charset val="204"/>
      </rPr>
      <t xml:space="preserve">кормових </t>
    </r>
    <r>
      <rPr>
        <sz val="13"/>
        <color indexed="63"/>
        <rFont val="Times New Roman"/>
        <family val="1"/>
        <charset val="204"/>
      </rPr>
      <t>д</t>
    </r>
    <r>
      <rPr>
        <sz val="13"/>
        <color indexed="8"/>
        <rFont val="Times New Roman"/>
        <family val="1"/>
        <charset val="204"/>
      </rPr>
      <t>об</t>
    </r>
    <r>
      <rPr>
        <sz val="13"/>
        <color indexed="63"/>
        <rFont val="Times New Roman"/>
        <family val="1"/>
        <charset val="204"/>
      </rPr>
      <t>а</t>
    </r>
    <r>
      <rPr>
        <sz val="13"/>
        <color indexed="8"/>
        <rFont val="Times New Roman"/>
        <family val="1"/>
        <charset val="204"/>
      </rPr>
      <t>вк</t>
    </r>
    <r>
      <rPr>
        <sz val="13"/>
        <color indexed="63"/>
        <rFont val="Times New Roman"/>
        <family val="1"/>
        <charset val="204"/>
      </rPr>
      <t>ах</t>
    </r>
  </si>
  <si>
    <r>
      <rPr>
        <sz val="13"/>
        <color indexed="63"/>
        <rFont val="Times New Roman"/>
        <family val="1"/>
        <charset val="204"/>
      </rPr>
      <t>1.</t>
    </r>
    <r>
      <rPr>
        <sz val="13"/>
        <color indexed="8"/>
        <rFont val="Times New Roman"/>
        <family val="1"/>
        <charset val="204"/>
      </rPr>
      <t>96.3</t>
    </r>
  </si>
  <si>
    <r>
      <rPr>
        <sz val="13"/>
        <color indexed="8"/>
        <rFont val="Times New Roman"/>
        <family val="1"/>
        <charset val="204"/>
      </rPr>
      <t>1</t>
    </r>
    <r>
      <rPr>
        <sz val="13"/>
        <color indexed="63"/>
        <rFont val="Times New Roman"/>
        <family val="1"/>
        <charset val="204"/>
      </rPr>
      <t>.</t>
    </r>
    <r>
      <rPr>
        <sz val="13"/>
        <color indexed="8"/>
        <rFont val="Times New Roman"/>
        <family val="1"/>
        <charset val="204"/>
      </rPr>
      <t>97</t>
    </r>
  </si>
  <si>
    <r>
      <rPr>
        <sz val="13"/>
        <color indexed="8"/>
        <rFont val="Times New Roman"/>
        <family val="1"/>
        <charset val="204"/>
      </rPr>
      <t>Визн</t>
    </r>
    <r>
      <rPr>
        <sz val="13"/>
        <color indexed="63"/>
        <rFont val="Times New Roman"/>
        <family val="1"/>
        <charset val="204"/>
      </rPr>
      <t>ач</t>
    </r>
    <r>
      <rPr>
        <sz val="13"/>
        <color indexed="8"/>
        <rFont val="Times New Roman"/>
        <family val="1"/>
        <charset val="204"/>
      </rPr>
      <t xml:space="preserve">ення </t>
    </r>
    <r>
      <rPr>
        <sz val="13"/>
        <color indexed="63"/>
        <rFont val="Times New Roman"/>
        <family val="1"/>
        <charset val="204"/>
      </rPr>
      <t>з</t>
    </r>
    <r>
      <rPr>
        <sz val="13"/>
        <color indexed="8"/>
        <rFont val="Times New Roman"/>
        <family val="1"/>
        <charset val="204"/>
      </rPr>
      <t>алишкової кі</t>
    </r>
    <r>
      <rPr>
        <sz val="13"/>
        <color indexed="63"/>
        <rFont val="Times New Roman"/>
        <family val="1"/>
        <charset val="204"/>
      </rPr>
      <t>л</t>
    </r>
    <r>
      <rPr>
        <sz val="13"/>
        <color indexed="8"/>
        <rFont val="Times New Roman"/>
        <family val="1"/>
        <charset val="204"/>
      </rPr>
      <t>ькос</t>
    </r>
    <r>
      <rPr>
        <sz val="13"/>
        <color indexed="63"/>
        <rFont val="Times New Roman"/>
        <family val="1"/>
        <charset val="204"/>
      </rPr>
      <t xml:space="preserve">ті </t>
    </r>
    <r>
      <rPr>
        <sz val="13"/>
        <color indexed="8"/>
        <rFont val="Times New Roman"/>
        <family val="1"/>
        <charset val="204"/>
      </rPr>
      <t xml:space="preserve">бета- </t>
    </r>
    <r>
      <rPr>
        <sz val="13"/>
        <color indexed="63"/>
        <rFont val="Times New Roman"/>
        <family val="1"/>
        <charset val="204"/>
      </rPr>
      <t>е</t>
    </r>
    <r>
      <rPr>
        <sz val="13"/>
        <color indexed="8"/>
        <rFont val="Times New Roman"/>
        <family val="1"/>
        <charset val="204"/>
      </rPr>
      <t>ндосу</t>
    </r>
    <r>
      <rPr>
        <sz val="13"/>
        <color indexed="63"/>
        <rFont val="Times New Roman"/>
        <family val="1"/>
        <charset val="204"/>
      </rPr>
      <t>л</t>
    </r>
    <r>
      <rPr>
        <sz val="13"/>
        <color indexed="8"/>
        <rFont val="Times New Roman"/>
        <family val="1"/>
        <charset val="204"/>
      </rPr>
      <t xml:space="preserve">ьфану </t>
    </r>
    <r>
      <rPr>
        <sz val="13"/>
        <color indexed="63"/>
        <rFont val="Times New Roman"/>
        <family val="1"/>
        <charset val="204"/>
      </rPr>
      <t>м</t>
    </r>
    <r>
      <rPr>
        <sz val="13"/>
        <color indexed="8"/>
        <rFont val="Times New Roman"/>
        <family val="1"/>
        <charset val="204"/>
      </rPr>
      <t xml:space="preserve">етодо </t>
    </r>
    <r>
      <rPr>
        <sz val="13"/>
        <color indexed="63"/>
        <rFont val="Times New Roman"/>
        <family val="1"/>
        <charset val="204"/>
      </rPr>
      <t xml:space="preserve">м </t>
    </r>
    <r>
      <rPr>
        <sz val="13"/>
        <color indexed="8"/>
        <rFont val="Times New Roman"/>
        <family val="1"/>
        <charset val="204"/>
      </rPr>
      <t>ГХ:</t>
    </r>
  </si>
  <si>
    <r>
      <rPr>
        <sz val="13"/>
        <color indexed="8"/>
        <rFont val="Times New Roman"/>
        <family val="1"/>
        <charset val="204"/>
      </rPr>
      <t>1.97.1</t>
    </r>
  </si>
  <si>
    <r>
      <rPr>
        <sz val="13"/>
        <color indexed="63"/>
        <rFont val="Times New Roman"/>
        <family val="1"/>
        <charset val="204"/>
      </rPr>
      <t xml:space="preserve">у </t>
    </r>
    <r>
      <rPr>
        <sz val="13"/>
        <color indexed="8"/>
        <rFont val="Times New Roman"/>
        <family val="1"/>
        <charset val="204"/>
      </rPr>
      <t>продукта</t>
    </r>
    <r>
      <rPr>
        <sz val="13"/>
        <color indexed="63"/>
        <rFont val="Times New Roman"/>
        <family val="1"/>
        <charset val="204"/>
      </rPr>
      <t xml:space="preserve">х </t>
    </r>
    <r>
      <rPr>
        <sz val="13"/>
        <color indexed="8"/>
        <rFont val="Times New Roman"/>
        <family val="1"/>
        <charset val="204"/>
      </rPr>
      <t>тварин</t>
    </r>
    <r>
      <rPr>
        <sz val="13"/>
        <color indexed="63"/>
        <rFont val="Times New Roman"/>
        <family val="1"/>
        <charset val="204"/>
      </rPr>
      <t>н</t>
    </r>
    <r>
      <rPr>
        <sz val="13"/>
        <color indexed="8"/>
        <rFont val="Times New Roman"/>
        <family val="1"/>
        <charset val="204"/>
      </rPr>
      <t>ого т</t>
    </r>
    <r>
      <rPr>
        <sz val="13"/>
        <color indexed="63"/>
        <rFont val="Times New Roman"/>
        <family val="1"/>
        <charset val="204"/>
      </rPr>
      <t xml:space="preserve">а </t>
    </r>
    <r>
      <rPr>
        <sz val="13"/>
        <color indexed="8"/>
        <rFont val="Times New Roman"/>
        <family val="1"/>
        <charset val="204"/>
      </rPr>
      <t>рослинного походж</t>
    </r>
    <r>
      <rPr>
        <sz val="13"/>
        <color indexed="63"/>
        <rFont val="Times New Roman"/>
        <family val="1"/>
        <charset val="204"/>
      </rPr>
      <t>е</t>
    </r>
    <r>
      <rPr>
        <sz val="13"/>
        <color indexed="8"/>
        <rFont val="Times New Roman"/>
        <family val="1"/>
        <charset val="204"/>
      </rPr>
      <t>ння</t>
    </r>
  </si>
  <si>
    <r>
      <rPr>
        <sz val="13"/>
        <color indexed="8"/>
        <rFont val="Times New Roman"/>
        <family val="1"/>
        <charset val="204"/>
      </rPr>
      <t>1</t>
    </r>
    <r>
      <rPr>
        <sz val="13"/>
        <color indexed="63"/>
        <rFont val="Times New Roman"/>
        <family val="1"/>
        <charset val="204"/>
      </rPr>
      <t>.</t>
    </r>
    <r>
      <rPr>
        <sz val="13"/>
        <color indexed="8"/>
        <rFont val="Times New Roman"/>
        <family val="1"/>
        <charset val="204"/>
      </rPr>
      <t>9</t>
    </r>
    <r>
      <rPr>
        <sz val="13"/>
        <color indexed="63"/>
        <rFont val="Times New Roman"/>
        <family val="1"/>
        <charset val="204"/>
      </rPr>
      <t>7</t>
    </r>
    <r>
      <rPr>
        <sz val="13"/>
        <color indexed="8"/>
        <rFont val="Times New Roman"/>
        <family val="1"/>
        <charset val="204"/>
      </rPr>
      <t>.</t>
    </r>
    <r>
      <rPr>
        <sz val="13"/>
        <color indexed="63"/>
        <rFont val="Times New Roman"/>
        <family val="1"/>
        <charset val="204"/>
      </rPr>
      <t>2</t>
    </r>
  </si>
  <si>
    <r>
      <rPr>
        <sz val="13"/>
        <color indexed="8"/>
        <rFont val="Times New Roman"/>
        <family val="1"/>
        <charset val="204"/>
      </rPr>
      <t>у корм</t>
    </r>
    <r>
      <rPr>
        <sz val="13"/>
        <color indexed="63"/>
        <rFont val="Times New Roman"/>
        <family val="1"/>
        <charset val="204"/>
      </rPr>
      <t>а</t>
    </r>
    <r>
      <rPr>
        <sz val="13"/>
        <color indexed="8"/>
        <rFont val="Times New Roman"/>
        <family val="1"/>
        <charset val="204"/>
      </rPr>
      <t>х, кормових доб</t>
    </r>
    <r>
      <rPr>
        <sz val="13"/>
        <color indexed="63"/>
        <rFont val="Times New Roman"/>
        <family val="1"/>
        <charset val="204"/>
      </rPr>
      <t>а</t>
    </r>
    <r>
      <rPr>
        <sz val="13"/>
        <color indexed="8"/>
        <rFont val="Times New Roman"/>
        <family val="1"/>
        <charset val="204"/>
      </rPr>
      <t>вка</t>
    </r>
    <r>
      <rPr>
        <sz val="13"/>
        <color indexed="63"/>
        <rFont val="Times New Roman"/>
        <family val="1"/>
        <charset val="204"/>
      </rPr>
      <t>х</t>
    </r>
  </si>
  <si>
    <r>
      <rPr>
        <sz val="13"/>
        <color indexed="8"/>
        <rFont val="Times New Roman"/>
        <family val="1"/>
        <charset val="204"/>
      </rPr>
      <t>1.</t>
    </r>
    <r>
      <rPr>
        <sz val="13"/>
        <color indexed="63"/>
        <rFont val="Times New Roman"/>
        <family val="1"/>
        <charset val="204"/>
      </rPr>
      <t>9</t>
    </r>
    <r>
      <rPr>
        <sz val="13"/>
        <color indexed="8"/>
        <rFont val="Times New Roman"/>
        <family val="1"/>
        <charset val="204"/>
      </rPr>
      <t>7.3</t>
    </r>
  </si>
  <si>
    <r>
      <rPr>
        <sz val="13"/>
        <color indexed="63"/>
        <rFont val="Times New Roman"/>
        <family val="1"/>
        <charset val="204"/>
      </rPr>
      <t>1.</t>
    </r>
    <r>
      <rPr>
        <sz val="13"/>
        <color indexed="8"/>
        <rFont val="Times New Roman"/>
        <family val="1"/>
        <charset val="204"/>
      </rPr>
      <t>98</t>
    </r>
  </si>
  <si>
    <r>
      <rPr>
        <sz val="13"/>
        <color indexed="8"/>
        <rFont val="Times New Roman"/>
        <family val="1"/>
        <charset val="204"/>
      </rPr>
      <t xml:space="preserve">Визначення </t>
    </r>
    <r>
      <rPr>
        <sz val="13"/>
        <color indexed="63"/>
        <rFont val="Times New Roman"/>
        <family val="1"/>
        <charset val="204"/>
      </rPr>
      <t>з</t>
    </r>
    <r>
      <rPr>
        <sz val="13"/>
        <color indexed="8"/>
        <rFont val="Times New Roman"/>
        <family val="1"/>
        <charset val="204"/>
      </rPr>
      <t>алишкової кількос</t>
    </r>
    <r>
      <rPr>
        <sz val="13"/>
        <color indexed="63"/>
        <rFont val="Times New Roman"/>
        <family val="1"/>
        <charset val="204"/>
      </rPr>
      <t>т</t>
    </r>
    <r>
      <rPr>
        <sz val="13"/>
        <color indexed="8"/>
        <rFont val="Times New Roman"/>
        <family val="1"/>
        <charset val="204"/>
      </rPr>
      <t xml:space="preserve">і </t>
    </r>
    <r>
      <rPr>
        <sz val="13"/>
        <color indexed="63"/>
        <rFont val="Times New Roman"/>
        <family val="1"/>
        <charset val="204"/>
      </rPr>
      <t>м</t>
    </r>
    <r>
      <rPr>
        <sz val="13"/>
        <color indexed="8"/>
        <rFont val="Times New Roman"/>
        <family val="1"/>
        <charset val="204"/>
      </rPr>
      <t>еток</t>
    </r>
    <r>
      <rPr>
        <sz val="13"/>
        <color indexed="63"/>
        <rFont val="Times New Roman"/>
        <family val="1"/>
        <charset val="204"/>
      </rPr>
      <t>с</t>
    </r>
    <r>
      <rPr>
        <sz val="13"/>
        <color indexed="8"/>
        <rFont val="Times New Roman"/>
        <family val="1"/>
        <charset val="204"/>
      </rPr>
      <t>ихло</t>
    </r>
    <r>
      <rPr>
        <sz val="13"/>
        <color indexed="63"/>
        <rFont val="Times New Roman"/>
        <family val="1"/>
        <charset val="204"/>
      </rPr>
      <t xml:space="preserve">ру </t>
    </r>
    <r>
      <rPr>
        <sz val="13"/>
        <color indexed="8"/>
        <rFont val="Times New Roman"/>
        <family val="1"/>
        <charset val="204"/>
      </rPr>
      <t>мето</t>
    </r>
    <r>
      <rPr>
        <sz val="13"/>
        <color indexed="63"/>
        <rFont val="Times New Roman"/>
        <family val="1"/>
        <charset val="204"/>
      </rPr>
      <t>д</t>
    </r>
    <r>
      <rPr>
        <sz val="13"/>
        <color indexed="8"/>
        <rFont val="Times New Roman"/>
        <family val="1"/>
        <charset val="204"/>
      </rPr>
      <t>ом ТШХ:</t>
    </r>
  </si>
  <si>
    <r>
      <rPr>
        <sz val="13"/>
        <color indexed="8"/>
        <rFont val="Times New Roman"/>
        <family val="1"/>
        <charset val="204"/>
      </rPr>
      <t>1</t>
    </r>
    <r>
      <rPr>
        <sz val="13"/>
        <color indexed="63"/>
        <rFont val="Times New Roman"/>
        <family val="1"/>
        <charset val="204"/>
      </rPr>
      <t>.</t>
    </r>
    <r>
      <rPr>
        <sz val="13"/>
        <color indexed="8"/>
        <rFont val="Times New Roman"/>
        <family val="1"/>
        <charset val="204"/>
      </rPr>
      <t>98.1</t>
    </r>
  </si>
  <si>
    <r>
      <rPr>
        <sz val="13"/>
        <color indexed="8"/>
        <rFont val="Times New Roman"/>
        <family val="1"/>
        <charset val="204"/>
      </rPr>
      <t>у про</t>
    </r>
    <r>
      <rPr>
        <sz val="13"/>
        <color indexed="63"/>
        <rFont val="Times New Roman"/>
        <family val="1"/>
        <charset val="204"/>
      </rPr>
      <t>д</t>
    </r>
    <r>
      <rPr>
        <sz val="13"/>
        <color indexed="8"/>
        <rFont val="Times New Roman"/>
        <family val="1"/>
        <charset val="204"/>
      </rPr>
      <t xml:space="preserve">уктах </t>
    </r>
    <r>
      <rPr>
        <sz val="13"/>
        <color indexed="63"/>
        <rFont val="Times New Roman"/>
        <family val="1"/>
        <charset val="204"/>
      </rPr>
      <t>т</t>
    </r>
    <r>
      <rPr>
        <sz val="13"/>
        <color indexed="8"/>
        <rFont val="Times New Roman"/>
        <family val="1"/>
        <charset val="204"/>
      </rPr>
      <t>вари</t>
    </r>
    <r>
      <rPr>
        <sz val="13"/>
        <color indexed="63"/>
        <rFont val="Times New Roman"/>
        <family val="1"/>
        <charset val="204"/>
      </rPr>
      <t>н</t>
    </r>
    <r>
      <rPr>
        <sz val="13"/>
        <color indexed="8"/>
        <rFont val="Times New Roman"/>
        <family val="1"/>
        <charset val="204"/>
      </rPr>
      <t>ного та рос</t>
    </r>
    <r>
      <rPr>
        <sz val="13"/>
        <color indexed="63"/>
        <rFont val="Times New Roman"/>
        <family val="1"/>
        <charset val="204"/>
      </rPr>
      <t>лин</t>
    </r>
    <r>
      <rPr>
        <sz val="13"/>
        <color indexed="8"/>
        <rFont val="Times New Roman"/>
        <family val="1"/>
        <charset val="204"/>
      </rPr>
      <t xml:space="preserve">ного </t>
    </r>
    <r>
      <rPr>
        <sz val="13"/>
        <color indexed="63"/>
        <rFont val="Times New Roman"/>
        <family val="1"/>
        <charset val="204"/>
      </rPr>
      <t>п</t>
    </r>
    <r>
      <rPr>
        <sz val="13"/>
        <color indexed="8"/>
        <rFont val="Times New Roman"/>
        <family val="1"/>
        <charset val="204"/>
      </rPr>
      <t>оход</t>
    </r>
    <r>
      <rPr>
        <sz val="13"/>
        <color indexed="63"/>
        <rFont val="Times New Roman"/>
        <family val="1"/>
        <charset val="204"/>
      </rPr>
      <t>ж</t>
    </r>
    <r>
      <rPr>
        <sz val="13"/>
        <color indexed="8"/>
        <rFont val="Times New Roman"/>
        <family val="1"/>
        <charset val="204"/>
      </rPr>
      <t>ення</t>
    </r>
  </si>
  <si>
    <r>
      <rPr>
        <sz val="13"/>
        <color indexed="8"/>
        <rFont val="Times New Roman"/>
        <family val="1"/>
        <charset val="204"/>
      </rPr>
      <t>1.98.2</t>
    </r>
  </si>
  <si>
    <r>
      <rPr>
        <sz val="13"/>
        <color indexed="8"/>
        <rFont val="Times New Roman"/>
        <family val="1"/>
        <charset val="204"/>
      </rPr>
      <t>у корм</t>
    </r>
    <r>
      <rPr>
        <sz val="13"/>
        <color indexed="63"/>
        <rFont val="Times New Roman"/>
        <family val="1"/>
        <charset val="204"/>
      </rPr>
      <t>ах</t>
    </r>
    <r>
      <rPr>
        <sz val="13"/>
        <color indexed="8"/>
        <rFont val="Times New Roman"/>
        <family val="1"/>
        <charset val="204"/>
      </rPr>
      <t>, кормови</t>
    </r>
    <r>
      <rPr>
        <sz val="13"/>
        <color indexed="63"/>
        <rFont val="Times New Roman"/>
        <family val="1"/>
        <charset val="204"/>
      </rPr>
      <t xml:space="preserve">х </t>
    </r>
    <r>
      <rPr>
        <sz val="13"/>
        <color indexed="8"/>
        <rFont val="Times New Roman"/>
        <family val="1"/>
        <charset val="204"/>
      </rPr>
      <t>добав</t>
    </r>
    <r>
      <rPr>
        <sz val="13"/>
        <color indexed="63"/>
        <rFont val="Times New Roman"/>
        <family val="1"/>
        <charset val="204"/>
      </rPr>
      <t>ках</t>
    </r>
  </si>
  <si>
    <r>
      <rPr>
        <sz val="13"/>
        <color indexed="8"/>
        <rFont val="Times New Roman"/>
        <family val="1"/>
        <charset val="204"/>
      </rPr>
      <t>1</t>
    </r>
    <r>
      <rPr>
        <sz val="13"/>
        <color indexed="63"/>
        <rFont val="Times New Roman"/>
        <family val="1"/>
        <charset val="204"/>
      </rPr>
      <t>.</t>
    </r>
    <r>
      <rPr>
        <sz val="13"/>
        <color indexed="8"/>
        <rFont val="Times New Roman"/>
        <family val="1"/>
        <charset val="204"/>
      </rPr>
      <t>98.3</t>
    </r>
  </si>
  <si>
    <r>
      <rPr>
        <sz val="13"/>
        <color indexed="8"/>
        <rFont val="Times New Roman"/>
        <family val="1"/>
        <charset val="204"/>
      </rPr>
      <t>1.99</t>
    </r>
  </si>
  <si>
    <r>
      <rPr>
        <sz val="13"/>
        <color indexed="8"/>
        <rFont val="Times New Roman"/>
        <family val="1"/>
        <charset val="204"/>
      </rPr>
      <t>Визна</t>
    </r>
    <r>
      <rPr>
        <sz val="13"/>
        <color indexed="63"/>
        <rFont val="Times New Roman"/>
        <family val="1"/>
        <charset val="204"/>
      </rPr>
      <t>ч</t>
    </r>
    <r>
      <rPr>
        <sz val="13"/>
        <color indexed="8"/>
        <rFont val="Times New Roman"/>
        <family val="1"/>
        <charset val="204"/>
      </rPr>
      <t xml:space="preserve">ення </t>
    </r>
    <r>
      <rPr>
        <sz val="13"/>
        <color indexed="63"/>
        <rFont val="Times New Roman"/>
        <family val="1"/>
        <charset val="204"/>
      </rPr>
      <t>з</t>
    </r>
    <r>
      <rPr>
        <sz val="13"/>
        <color indexed="8"/>
        <rFont val="Times New Roman"/>
        <family val="1"/>
        <charset val="204"/>
      </rPr>
      <t>алишкової кі</t>
    </r>
    <r>
      <rPr>
        <sz val="13"/>
        <color indexed="63"/>
        <rFont val="Times New Roman"/>
        <family val="1"/>
        <charset val="204"/>
      </rPr>
      <t>л</t>
    </r>
    <r>
      <rPr>
        <sz val="13"/>
        <color indexed="8"/>
        <rFont val="Times New Roman"/>
        <family val="1"/>
        <charset val="204"/>
      </rPr>
      <t>ькос</t>
    </r>
    <r>
      <rPr>
        <sz val="13"/>
        <color indexed="63"/>
        <rFont val="Times New Roman"/>
        <family val="1"/>
        <charset val="204"/>
      </rPr>
      <t>т</t>
    </r>
    <r>
      <rPr>
        <sz val="13"/>
        <color indexed="8"/>
        <rFont val="Times New Roman"/>
        <family val="1"/>
        <charset val="204"/>
      </rPr>
      <t>і метокси</t>
    </r>
    <r>
      <rPr>
        <sz val="13"/>
        <color indexed="63"/>
        <rFont val="Times New Roman"/>
        <family val="1"/>
        <charset val="204"/>
      </rPr>
      <t>хл</t>
    </r>
    <r>
      <rPr>
        <sz val="13"/>
        <color indexed="8"/>
        <rFont val="Times New Roman"/>
        <family val="1"/>
        <charset val="204"/>
      </rPr>
      <t>ору м</t>
    </r>
    <r>
      <rPr>
        <sz val="13"/>
        <color indexed="63"/>
        <rFont val="Times New Roman"/>
        <family val="1"/>
        <charset val="204"/>
      </rPr>
      <t>ет</t>
    </r>
    <r>
      <rPr>
        <sz val="13"/>
        <color indexed="8"/>
        <rFont val="Times New Roman"/>
        <family val="1"/>
        <charset val="204"/>
      </rPr>
      <t>о</t>
    </r>
    <r>
      <rPr>
        <sz val="13"/>
        <color indexed="63"/>
        <rFont val="Times New Roman"/>
        <family val="1"/>
        <charset val="204"/>
      </rPr>
      <t xml:space="preserve">дом </t>
    </r>
    <r>
      <rPr>
        <sz val="13"/>
        <color indexed="8"/>
        <rFont val="Times New Roman"/>
        <family val="1"/>
        <charset val="204"/>
      </rPr>
      <t>ГХ</t>
    </r>
    <r>
      <rPr>
        <sz val="13"/>
        <color indexed="63"/>
        <rFont val="Times New Roman"/>
        <family val="1"/>
        <charset val="204"/>
      </rPr>
      <t>:</t>
    </r>
  </si>
  <si>
    <r>
      <rPr>
        <sz val="13"/>
        <color indexed="63"/>
        <rFont val="Times New Roman"/>
        <family val="1"/>
        <charset val="204"/>
      </rPr>
      <t>1.</t>
    </r>
    <r>
      <rPr>
        <sz val="13"/>
        <color indexed="8"/>
        <rFont val="Times New Roman"/>
        <family val="1"/>
        <charset val="204"/>
      </rPr>
      <t>99.1</t>
    </r>
  </si>
  <si>
    <r>
      <rPr>
        <sz val="13"/>
        <color indexed="8"/>
        <rFont val="Times New Roman"/>
        <family val="1"/>
        <charset val="204"/>
      </rPr>
      <t>у продуктах тваринного та рос</t>
    </r>
    <r>
      <rPr>
        <sz val="13"/>
        <color indexed="63"/>
        <rFont val="Times New Roman"/>
        <family val="1"/>
        <charset val="204"/>
      </rPr>
      <t>л</t>
    </r>
    <r>
      <rPr>
        <sz val="13"/>
        <color indexed="8"/>
        <rFont val="Times New Roman"/>
        <family val="1"/>
        <charset val="204"/>
      </rPr>
      <t>и</t>
    </r>
    <r>
      <rPr>
        <sz val="13"/>
        <color indexed="63"/>
        <rFont val="Times New Roman"/>
        <family val="1"/>
        <charset val="204"/>
      </rPr>
      <t>н</t>
    </r>
    <r>
      <rPr>
        <sz val="13"/>
        <color indexed="8"/>
        <rFont val="Times New Roman"/>
        <family val="1"/>
        <charset val="204"/>
      </rPr>
      <t xml:space="preserve">ного </t>
    </r>
    <r>
      <rPr>
        <sz val="13"/>
        <color indexed="63"/>
        <rFont val="Times New Roman"/>
        <family val="1"/>
        <charset val="204"/>
      </rPr>
      <t>п</t>
    </r>
    <r>
      <rPr>
        <sz val="13"/>
        <color indexed="8"/>
        <rFont val="Times New Roman"/>
        <family val="1"/>
        <charset val="204"/>
      </rPr>
      <t>оходж</t>
    </r>
    <r>
      <rPr>
        <sz val="13"/>
        <color indexed="63"/>
        <rFont val="Times New Roman"/>
        <family val="1"/>
        <charset val="204"/>
      </rPr>
      <t>е</t>
    </r>
    <r>
      <rPr>
        <sz val="13"/>
        <color indexed="8"/>
        <rFont val="Times New Roman"/>
        <family val="1"/>
        <charset val="204"/>
      </rPr>
      <t>ння</t>
    </r>
  </si>
  <si>
    <r>
      <rPr>
        <sz val="13"/>
        <color indexed="8"/>
        <rFont val="Times New Roman"/>
        <family val="1"/>
        <charset val="204"/>
      </rPr>
      <t>1.99.2</t>
    </r>
  </si>
  <si>
    <r>
      <rPr>
        <sz val="13"/>
        <color indexed="8"/>
        <rFont val="Times New Roman"/>
        <family val="1"/>
        <charset val="204"/>
      </rPr>
      <t>у кормах, кормови</t>
    </r>
    <r>
      <rPr>
        <sz val="13"/>
        <color indexed="63"/>
        <rFont val="Times New Roman"/>
        <family val="1"/>
        <charset val="204"/>
      </rPr>
      <t xml:space="preserve">х </t>
    </r>
    <r>
      <rPr>
        <sz val="13"/>
        <color indexed="8"/>
        <rFont val="Times New Roman"/>
        <family val="1"/>
        <charset val="204"/>
      </rPr>
      <t>добавках</t>
    </r>
  </si>
  <si>
    <r>
      <rPr>
        <sz val="13"/>
        <color indexed="63"/>
        <rFont val="Times New Roman"/>
        <family val="1"/>
        <charset val="204"/>
      </rPr>
      <t>1.</t>
    </r>
    <r>
      <rPr>
        <sz val="13"/>
        <color indexed="8"/>
        <rFont val="Times New Roman"/>
        <family val="1"/>
        <charset val="204"/>
      </rPr>
      <t>99.3</t>
    </r>
  </si>
  <si>
    <t>1.100</t>
  </si>
  <si>
    <r>
      <rPr>
        <sz val="13"/>
        <color indexed="8"/>
        <rFont val="Times New Roman"/>
        <family val="1"/>
        <charset val="204"/>
      </rPr>
      <t>Визначення залишкової кількості ізодрину методом ТШХ:</t>
    </r>
  </si>
  <si>
    <r>
      <rPr>
        <sz val="13"/>
        <color indexed="8"/>
        <rFont val="Times New Roman"/>
        <family val="1"/>
        <charset val="204"/>
      </rPr>
      <t>1.100.1</t>
    </r>
  </si>
  <si>
    <r>
      <rPr>
        <sz val="13"/>
        <color indexed="8"/>
        <rFont val="Times New Roman"/>
        <family val="1"/>
        <charset val="204"/>
      </rPr>
      <t>1.100.2</t>
    </r>
  </si>
  <si>
    <r>
      <rPr>
        <sz val="13"/>
        <color indexed="8"/>
        <rFont val="Times New Roman"/>
        <family val="1"/>
        <charset val="204"/>
      </rPr>
      <t>1.100.3</t>
    </r>
  </si>
  <si>
    <t>1.101</t>
  </si>
  <si>
    <r>
      <rPr>
        <sz val="13"/>
        <color indexed="8"/>
        <rFont val="Times New Roman"/>
        <family val="1"/>
        <charset val="204"/>
      </rPr>
      <t>Визначення залишкової кількості ізодрину методом ГХ:</t>
    </r>
  </si>
  <si>
    <r>
      <rPr>
        <sz val="13"/>
        <color indexed="8"/>
        <rFont val="Times New Roman"/>
        <family val="1"/>
        <charset val="204"/>
      </rPr>
      <t>1.101.1</t>
    </r>
  </si>
  <si>
    <r>
      <rPr>
        <sz val="13"/>
        <color indexed="8"/>
        <rFont val="Times New Roman"/>
        <family val="1"/>
        <charset val="204"/>
      </rPr>
      <t>1.101.2</t>
    </r>
  </si>
  <si>
    <r>
      <rPr>
        <sz val="13"/>
        <color indexed="8"/>
        <rFont val="Times New Roman"/>
        <family val="1"/>
        <charset val="204"/>
      </rPr>
      <t>1.101.3</t>
    </r>
  </si>
  <si>
    <t>1.102</t>
  </si>
  <si>
    <r>
      <rPr>
        <sz val="13"/>
        <color indexed="8"/>
        <rFont val="Times New Roman"/>
        <family val="1"/>
        <charset val="204"/>
      </rPr>
      <t>Визначення хлорорганічних сполук методом ТШХ:</t>
    </r>
  </si>
  <si>
    <r>
      <rPr>
        <sz val="13"/>
        <color indexed="8"/>
        <rFont val="Times New Roman"/>
        <family val="1"/>
        <charset val="204"/>
      </rPr>
      <t>1.102.1</t>
    </r>
  </si>
  <si>
    <r>
      <rPr>
        <sz val="13"/>
        <color indexed="8"/>
        <rFont val="Times New Roman"/>
        <family val="1"/>
        <charset val="204"/>
      </rPr>
      <t>1.102.2</t>
    </r>
  </si>
  <si>
    <r>
      <rPr>
        <sz val="13"/>
        <color indexed="8"/>
        <rFont val="Times New Roman"/>
        <family val="1"/>
        <charset val="204"/>
      </rPr>
      <t>1.102.3</t>
    </r>
  </si>
  <si>
    <r>
      <rPr>
        <sz val="13"/>
        <color indexed="8"/>
        <rFont val="Times New Roman"/>
        <family val="1"/>
        <charset val="204"/>
      </rPr>
      <t>1.102.4</t>
    </r>
  </si>
  <si>
    <t>1.103</t>
  </si>
  <si>
    <r>
      <rPr>
        <sz val="13"/>
        <color indexed="8"/>
        <rFont val="Times New Roman"/>
        <family val="1"/>
        <charset val="204"/>
      </rPr>
      <t>Визначення хлорорганічних сполук методом ГХ:</t>
    </r>
  </si>
  <si>
    <r>
      <rPr>
        <sz val="13"/>
        <color indexed="8"/>
        <rFont val="Times New Roman"/>
        <family val="1"/>
        <charset val="204"/>
      </rPr>
      <t>1.103.1</t>
    </r>
  </si>
  <si>
    <t>у продуктах тваринного та рослинного походження</t>
  </si>
  <si>
    <r>
      <rPr>
        <sz val="13"/>
        <color indexed="8"/>
        <rFont val="Times New Roman"/>
        <family val="1"/>
        <charset val="204"/>
      </rPr>
      <t>1.103.2</t>
    </r>
  </si>
  <si>
    <r>
      <rPr>
        <sz val="13"/>
        <color indexed="8"/>
        <rFont val="Times New Roman"/>
        <family val="1"/>
        <charset val="204"/>
      </rPr>
      <t>1.103.3</t>
    </r>
  </si>
  <si>
    <t>1.104</t>
  </si>
  <si>
    <t>Визначення залишкової кількості поліхлорованих біфенілів методом ГХ:</t>
  </si>
  <si>
    <r>
      <rPr>
        <sz val="13"/>
        <color indexed="8"/>
        <rFont val="Times New Roman"/>
        <family val="1"/>
        <charset val="204"/>
      </rPr>
      <t>1.104.1</t>
    </r>
  </si>
  <si>
    <r>
      <rPr>
        <sz val="13"/>
        <color indexed="8"/>
        <rFont val="Times New Roman"/>
        <family val="1"/>
        <charset val="204"/>
      </rPr>
      <t>1.104.2</t>
    </r>
  </si>
  <si>
    <r>
      <rPr>
        <sz val="13"/>
        <color indexed="8"/>
        <rFont val="Times New Roman"/>
        <family val="1"/>
        <charset val="204"/>
      </rPr>
      <t>1.104.3</t>
    </r>
  </si>
  <si>
    <t>1.105</t>
  </si>
  <si>
    <r>
      <rPr>
        <sz val="13"/>
        <color indexed="8"/>
        <rFont val="Times New Roman"/>
        <family val="1"/>
        <charset val="204"/>
      </rPr>
      <t>Визначення залишкової кількості децису (дельтаметрину) методом
ТШХ:</t>
    </r>
  </si>
  <si>
    <r>
      <rPr>
        <sz val="13"/>
        <color indexed="8"/>
        <rFont val="Times New Roman"/>
        <family val="1"/>
        <charset val="204"/>
      </rPr>
      <t>1,105.1</t>
    </r>
  </si>
  <si>
    <r>
      <rPr>
        <sz val="13"/>
        <color indexed="8"/>
        <rFont val="Times New Roman"/>
        <family val="1"/>
        <charset val="204"/>
      </rPr>
      <t xml:space="preserve">у продуктах тваринного </t>
    </r>
    <r>
      <rPr>
        <sz val="13"/>
        <color indexed="8"/>
        <rFont val="Times New Roman"/>
        <family val="1"/>
        <charset val="204"/>
      </rPr>
      <t xml:space="preserve">та </t>
    </r>
    <r>
      <rPr>
        <sz val="13"/>
        <color indexed="8"/>
        <rFont val="Times New Roman"/>
        <family val="1"/>
        <charset val="204"/>
      </rPr>
      <t>рослинного походження</t>
    </r>
  </si>
  <si>
    <r>
      <rPr>
        <sz val="13"/>
        <color indexed="8"/>
        <rFont val="Times New Roman"/>
        <family val="1"/>
        <charset val="204"/>
      </rPr>
      <t>1.105.2</t>
    </r>
  </si>
  <si>
    <r>
      <rPr>
        <sz val="13"/>
        <color indexed="8"/>
        <rFont val="Times New Roman"/>
        <family val="1"/>
        <charset val="204"/>
      </rPr>
      <t>1.105.3</t>
    </r>
  </si>
  <si>
    <t>1.106</t>
  </si>
  <si>
    <r>
      <rPr>
        <sz val="13"/>
        <color indexed="8"/>
        <rFont val="Times New Roman"/>
        <family val="1"/>
        <charset val="204"/>
      </rPr>
      <t>Визначення залишкової кількості
децису (дельтаметрину) методом ГХ:</t>
    </r>
  </si>
  <si>
    <r>
      <rPr>
        <sz val="13"/>
        <color indexed="8"/>
        <rFont val="Times New Roman"/>
        <family val="1"/>
        <charset val="204"/>
      </rPr>
      <t>1.106.l</t>
    </r>
  </si>
  <si>
    <r>
      <rPr>
        <sz val="13"/>
        <color indexed="8"/>
        <rFont val="Times New Roman"/>
        <family val="1"/>
        <charset val="204"/>
      </rPr>
      <t>1.106.2</t>
    </r>
  </si>
  <si>
    <t>1.106.З</t>
  </si>
  <si>
    <t>1.107</t>
  </si>
  <si>
    <r>
      <rPr>
        <sz val="13"/>
        <color indexed="8"/>
        <rFont val="Times New Roman"/>
        <family val="1"/>
        <charset val="204"/>
      </rPr>
      <t>Визначення залишкової кількості амбушу (перметрину) методом
ТШХ:</t>
    </r>
  </si>
  <si>
    <r>
      <rPr>
        <sz val="13"/>
        <color indexed="8"/>
        <rFont val="Times New Roman"/>
        <family val="1"/>
        <charset val="204"/>
      </rPr>
      <t>1.107.1</t>
    </r>
  </si>
  <si>
    <r>
      <rPr>
        <sz val="13"/>
        <color indexed="8"/>
        <rFont val="Times New Roman"/>
        <family val="1"/>
        <charset val="204"/>
      </rPr>
      <t>1.107.2</t>
    </r>
  </si>
  <si>
    <r>
      <rPr>
        <sz val="13"/>
        <color indexed="8"/>
        <rFont val="Times New Roman"/>
        <family val="1"/>
        <charset val="204"/>
      </rPr>
      <t>1.107.3</t>
    </r>
  </si>
  <si>
    <t>1.108</t>
  </si>
  <si>
    <r>
      <rPr>
        <sz val="13"/>
        <color indexed="8"/>
        <rFont val="Times New Roman"/>
        <family val="1"/>
        <charset val="204"/>
      </rPr>
      <t>Визначення залишкової кількості амбушу (перметрину) методом ГХ:</t>
    </r>
  </si>
  <si>
    <r>
      <rPr>
        <sz val="13"/>
        <color indexed="8"/>
        <rFont val="Times New Roman"/>
        <family val="1"/>
        <charset val="204"/>
      </rPr>
      <t>1.108.1</t>
    </r>
  </si>
  <si>
    <r>
      <rPr>
        <sz val="13"/>
        <color indexed="8"/>
        <rFont val="Times New Roman"/>
        <family val="1"/>
        <charset val="204"/>
      </rPr>
      <t>1.108.2</t>
    </r>
  </si>
  <si>
    <r>
      <rPr>
        <sz val="13"/>
        <color indexed="8"/>
        <rFont val="Times New Roman"/>
        <family val="1"/>
        <charset val="204"/>
      </rPr>
      <t>1.108.3</t>
    </r>
  </si>
  <si>
    <t>1.109</t>
  </si>
  <si>
    <r>
      <rPr>
        <sz val="13"/>
        <color indexed="8"/>
        <rFont val="Times New Roman"/>
        <family val="1"/>
        <charset val="204"/>
      </rPr>
      <t>Визначення залишкової кількості сумі идину (циперметрину) методом ТШХ:</t>
    </r>
  </si>
  <si>
    <r>
      <rPr>
        <sz val="13"/>
        <color indexed="8"/>
        <rFont val="Times New Roman"/>
        <family val="1"/>
        <charset val="204"/>
      </rPr>
      <t>1.109.1</t>
    </r>
  </si>
  <si>
    <r>
      <rPr>
        <sz val="13"/>
        <color indexed="8"/>
        <rFont val="Times New Roman"/>
        <family val="1"/>
        <charset val="204"/>
      </rPr>
      <t>1.109.2</t>
    </r>
  </si>
  <si>
    <r>
      <rPr>
        <sz val="13"/>
        <color indexed="8"/>
        <rFont val="Times New Roman"/>
        <family val="1"/>
        <charset val="204"/>
      </rPr>
      <t>1.109.3</t>
    </r>
  </si>
  <si>
    <t>1.110</t>
  </si>
  <si>
    <t>Визначення залишкової кількості суміцидину (циперметрину) методом ГХ:</t>
  </si>
  <si>
    <r>
      <rPr>
        <sz val="13"/>
        <color indexed="8"/>
        <rFont val="Times New Roman"/>
        <family val="1"/>
        <charset val="204"/>
      </rPr>
      <t>1.110.1</t>
    </r>
  </si>
  <si>
    <r>
      <rPr>
        <sz val="13"/>
        <color indexed="8"/>
        <rFont val="Times New Roman"/>
        <family val="1"/>
        <charset val="204"/>
      </rPr>
      <t>1.110.2</t>
    </r>
  </si>
  <si>
    <r>
      <rPr>
        <sz val="13"/>
        <color indexed="8"/>
        <rFont val="Times New Roman"/>
        <family val="1"/>
        <charset val="204"/>
      </rPr>
      <t>1.110.3</t>
    </r>
  </si>
  <si>
    <t>1.111</t>
  </si>
  <si>
    <t>Визначення залишкової кількості рипкорду (фенвалерату) методом ТШХ:</t>
  </si>
  <si>
    <r>
      <rPr>
        <sz val="13"/>
        <color indexed="8"/>
        <rFont val="Times New Roman"/>
        <family val="1"/>
        <charset val="204"/>
      </rPr>
      <t>1.111.1</t>
    </r>
  </si>
  <si>
    <r>
      <rPr>
        <sz val="13"/>
        <color indexed="8"/>
        <rFont val="Times New Roman"/>
        <family val="1"/>
        <charset val="204"/>
      </rPr>
      <t>у продуктах тваринного та росшшного походження</t>
    </r>
  </si>
  <si>
    <r>
      <rPr>
        <sz val="13"/>
        <color indexed="8"/>
        <rFont val="Times New Roman"/>
        <family val="1"/>
        <charset val="204"/>
      </rPr>
      <t>1.111.2</t>
    </r>
  </si>
  <si>
    <r>
      <rPr>
        <sz val="13"/>
        <color indexed="8"/>
        <rFont val="Times New Roman"/>
        <family val="1"/>
        <charset val="204"/>
      </rPr>
      <t>1.111.3</t>
    </r>
  </si>
  <si>
    <t>1.112</t>
  </si>
  <si>
    <t>Визначення залишкової кількості рипкорду (фенвалерату) методом ГХ:</t>
  </si>
  <si>
    <r>
      <rPr>
        <sz val="13"/>
        <color indexed="8"/>
        <rFont val="Times New Roman"/>
        <family val="1"/>
        <charset val="204"/>
      </rPr>
      <t>1.112</t>
    </r>
    <r>
      <rPr>
        <sz val="13"/>
        <color indexed="8"/>
        <rFont val="Times New Roman"/>
        <family val="1"/>
        <charset val="204"/>
      </rPr>
      <t>.</t>
    </r>
    <r>
      <rPr>
        <sz val="13"/>
        <color indexed="8"/>
        <rFont val="Times New Roman"/>
        <family val="1"/>
        <charset val="204"/>
      </rPr>
      <t>1</t>
    </r>
  </si>
  <si>
    <r>
      <rPr>
        <sz val="13"/>
        <color indexed="8"/>
        <rFont val="Times New Roman"/>
        <family val="1"/>
        <charset val="204"/>
      </rPr>
      <t>1.112.2</t>
    </r>
  </si>
  <si>
    <r>
      <rPr>
        <sz val="13"/>
        <color indexed="8"/>
        <rFont val="Times New Roman"/>
        <family val="1"/>
        <charset val="204"/>
      </rPr>
      <t>1.112.3</t>
    </r>
  </si>
  <si>
    <t>1.113</t>
  </si>
  <si>
    <r>
      <rPr>
        <sz val="13"/>
        <color indexed="8"/>
        <rFont val="Times New Roman"/>
        <family val="1"/>
        <charset val="204"/>
      </rPr>
      <t>Визначення синтетичних піреrооїдів методом ТІІlХ:</t>
    </r>
  </si>
  <si>
    <r>
      <rPr>
        <sz val="13"/>
        <color indexed="8"/>
        <rFont val="Times New Roman"/>
        <family val="1"/>
        <charset val="204"/>
      </rPr>
      <t>1.113.1</t>
    </r>
  </si>
  <si>
    <t>у продуктах тваринного та рослинного  походження</t>
  </si>
  <si>
    <r>
      <rPr>
        <sz val="13"/>
        <color indexed="8"/>
        <rFont val="Times New Roman"/>
        <family val="1"/>
        <charset val="204"/>
      </rPr>
      <t>1.113.2</t>
    </r>
  </si>
  <si>
    <r>
      <rPr>
        <sz val="13"/>
        <color indexed="8"/>
        <rFont val="Times New Roman"/>
        <family val="1"/>
        <charset val="204"/>
      </rPr>
      <t>1.113.3</t>
    </r>
  </si>
  <si>
    <t>1.114</t>
  </si>
  <si>
    <r>
      <rPr>
        <sz val="13"/>
        <color indexed="8"/>
        <rFont val="Times New Roman"/>
        <family val="1"/>
        <charset val="204"/>
      </rPr>
      <t>Визначення синтетичних піретроїдів методом ГХ:</t>
    </r>
  </si>
  <si>
    <r>
      <rPr>
        <sz val="13"/>
        <color indexed="8"/>
        <rFont val="Times New Roman"/>
        <family val="1"/>
        <charset val="204"/>
      </rPr>
      <t>1.114.1</t>
    </r>
  </si>
  <si>
    <r>
      <rPr>
        <sz val="13"/>
        <color indexed="8"/>
        <rFont val="Times New Roman"/>
        <family val="1"/>
        <charset val="204"/>
      </rPr>
      <t>1.114.2</t>
    </r>
  </si>
  <si>
    <r>
      <rPr>
        <sz val="13"/>
        <color indexed="8"/>
        <rFont val="Times New Roman"/>
        <family val="1"/>
        <charset val="204"/>
      </rPr>
      <t>1.114.3</t>
    </r>
  </si>
  <si>
    <t>1.115</t>
  </si>
  <si>
    <r>
      <rPr>
        <sz val="13"/>
        <color indexed="8"/>
        <rFont val="Times New Roman"/>
        <family val="1"/>
        <charset val="204"/>
      </rPr>
      <t>Визначення залишкової кількості
rоеdшану методом ТШХ:</t>
    </r>
  </si>
  <si>
    <r>
      <rPr>
        <sz val="13"/>
        <color indexed="8"/>
        <rFont val="Times New Roman"/>
        <family val="1"/>
        <charset val="204"/>
      </rPr>
      <t>1.115.1</t>
    </r>
  </si>
  <si>
    <r>
      <rPr>
        <sz val="13"/>
        <color indexed="8"/>
        <rFont val="Times New Roman"/>
        <family val="1"/>
        <charset val="204"/>
      </rPr>
      <t>1.115.2</t>
    </r>
  </si>
  <si>
    <t>1.116</t>
  </si>
  <si>
    <t>Визначення залишкової кількості тетраметилтіурамдисульфіду (тіраму) (далі -  ТМТД), тетраметилтіураммоносульфіду (далі -  ТМТМ) методом ТШХ:</t>
  </si>
  <si>
    <r>
      <rPr>
        <sz val="13"/>
        <color indexed="8"/>
        <rFont val="Times New Roman"/>
        <family val="1"/>
        <charset val="204"/>
      </rPr>
      <t>1.116.1</t>
    </r>
  </si>
  <si>
    <r>
      <rPr>
        <sz val="13"/>
        <color indexed="8"/>
        <rFont val="Times New Roman"/>
        <family val="1"/>
        <charset val="204"/>
      </rPr>
      <t>1.116.2</t>
    </r>
  </si>
  <si>
    <r>
      <rPr>
        <sz val="13"/>
        <color indexed="8"/>
        <rFont val="Times New Roman"/>
        <family val="1"/>
        <charset val="204"/>
      </rPr>
      <t>1.116.3</t>
    </r>
  </si>
  <si>
    <t>1.117</t>
  </si>
  <si>
    <r>
      <rPr>
        <sz val="13"/>
        <color indexed="8"/>
        <rFont val="Times New Roman"/>
        <family val="1"/>
        <charset val="204"/>
      </rPr>
      <t>Визначення ТМТД (тіраму), ТМТМ фотоколориметричним методом:</t>
    </r>
  </si>
  <si>
    <r>
      <rPr>
        <sz val="13"/>
        <color indexed="8"/>
        <rFont val="Times New Roman"/>
        <family val="1"/>
        <charset val="204"/>
      </rPr>
      <t>1.117.1</t>
    </r>
  </si>
  <si>
    <r>
      <rPr>
        <sz val="13"/>
        <color indexed="8"/>
        <rFont val="Times New Roman"/>
        <family val="1"/>
        <charset val="204"/>
      </rPr>
      <t>1.117.2</t>
    </r>
  </si>
  <si>
    <r>
      <rPr>
        <sz val="13"/>
        <color indexed="8"/>
        <rFont val="Times New Roman"/>
        <family val="1"/>
        <charset val="204"/>
      </rPr>
      <t>1.117.3</t>
    </r>
  </si>
  <si>
    <t>1.118</t>
  </si>
  <si>
    <t>Визначення залишкової кількості 2, 4-Д, 2, 4-Д амінної солі, 2, 4-Д натрієвої солі, 2, 4-Д бутилового ефіру, 2, 4-Д октилового ефіру, 2, 4-Д кротилового ефіру, 2М-4Х методом ТШХ:</t>
  </si>
  <si>
    <r>
      <rPr>
        <sz val="13"/>
        <color indexed="8"/>
        <rFont val="Times New Roman"/>
        <family val="1"/>
        <charset val="204"/>
      </rPr>
      <t>1.118.1</t>
    </r>
  </si>
  <si>
    <r>
      <rPr>
        <sz val="13"/>
        <color indexed="8"/>
        <rFont val="Times New Roman"/>
        <family val="1"/>
        <charset val="204"/>
      </rPr>
      <t>1.118.2</t>
    </r>
  </si>
  <si>
    <r>
      <rPr>
        <sz val="13"/>
        <color indexed="8"/>
        <rFont val="Times New Roman"/>
        <family val="1"/>
        <charset val="204"/>
      </rPr>
      <t>1.118.3</t>
    </r>
  </si>
  <si>
    <t>1.119</t>
  </si>
  <si>
    <t>Визначення залишкової кількості 2, 4-Д, 2 ,4-Д амінної солі, 2, 4-Д натрієвої солі, 2 ,4-Д бутилового ефіру, 2, 4-Д октилового ефіру, 2, 4-Д кротилового ефіру, 2М-4Х методом ГХ:</t>
  </si>
  <si>
    <r>
      <rPr>
        <sz val="13"/>
        <color indexed="8"/>
        <rFont val="Times New Roman"/>
        <family val="1"/>
        <charset val="204"/>
      </rPr>
      <t>1.119.1</t>
    </r>
  </si>
  <si>
    <r>
      <rPr>
        <sz val="13"/>
        <color indexed="8"/>
        <rFont val="Times New Roman"/>
        <family val="1"/>
        <charset val="204"/>
      </rPr>
      <t>1.119.2</t>
    </r>
  </si>
  <si>
    <r>
      <rPr>
        <sz val="13"/>
        <color indexed="8"/>
        <rFont val="Times New Roman"/>
        <family val="1"/>
        <charset val="204"/>
      </rPr>
      <t>1.119.3</t>
    </r>
  </si>
  <si>
    <t>1.120</t>
  </si>
  <si>
    <t>Визначення неоникотиноїдів (імідаклоприду та інш.) у продуктах і сировині тваринного та рослинного походження методом ВЕРХ</t>
  </si>
  <si>
    <t>1.121</t>
  </si>
  <si>
    <r>
      <rPr>
        <sz val="13"/>
        <color indexed="8"/>
        <rFont val="Times New Roman"/>
        <family val="1"/>
        <charset val="204"/>
      </rPr>
      <t>Визначення ртутьорганічних сполук методом TllIX:</t>
    </r>
  </si>
  <si>
    <r>
      <rPr>
        <sz val="13"/>
        <color indexed="8"/>
        <rFont val="Times New Roman"/>
        <family val="1"/>
        <charset val="204"/>
      </rPr>
      <t>1.121.1</t>
    </r>
  </si>
  <si>
    <r>
      <rPr>
        <sz val="13"/>
        <color indexed="8"/>
        <rFont val="Times New Roman"/>
        <family val="1"/>
        <charset val="204"/>
      </rPr>
      <t>у продуктах·тваринного та рослинного походження</t>
    </r>
  </si>
  <si>
    <r>
      <rPr>
        <sz val="13"/>
        <color indexed="8"/>
        <rFont val="Times New Roman"/>
        <family val="1"/>
        <charset val="204"/>
      </rPr>
      <t>1.121.2</t>
    </r>
  </si>
  <si>
    <t>1.122</t>
  </si>
  <si>
    <r>
      <rPr>
        <sz val="13"/>
        <color indexed="8"/>
        <rFont val="Times New Roman"/>
        <family val="1"/>
        <charset val="204"/>
      </rPr>
      <t>Визначення зоокумарину (варфарину) методом ТШХ:</t>
    </r>
  </si>
  <si>
    <r>
      <rPr>
        <sz val="13"/>
        <color indexed="8"/>
        <rFont val="Times New Roman"/>
        <family val="1"/>
        <charset val="204"/>
      </rPr>
      <t>1.122.1</t>
    </r>
  </si>
  <si>
    <r>
      <rPr>
        <sz val="13"/>
        <color indexed="8"/>
        <rFont val="Times New Roman"/>
        <family val="1"/>
        <charset val="204"/>
      </rPr>
      <t>у м'язовій тканині та крові тварин</t>
    </r>
  </si>
  <si>
    <r>
      <rPr>
        <sz val="13"/>
        <color indexed="8"/>
        <rFont val="Times New Roman"/>
        <family val="1"/>
        <charset val="204"/>
      </rPr>
      <t>1.122.2</t>
    </r>
  </si>
  <si>
    <t>1.123</t>
  </si>
  <si>
    <t>Визначення крисиду (альфа- нафтилтіокарбаміду) у м'язовій тканині та крові тварин методом Вантропа</t>
  </si>
  <si>
    <t>1.124</t>
  </si>
  <si>
    <r>
      <rPr>
        <sz val="13"/>
        <color indexed="8"/>
        <rFont val="Times New Roman"/>
        <family val="1"/>
        <charset val="204"/>
      </rPr>
      <t>Визначення у кормах, кормових добавках колориметричним методом:</t>
    </r>
  </si>
  <si>
    <r>
      <rPr>
        <sz val="13"/>
        <color indexed="8"/>
        <rFont val="Times New Roman"/>
        <family val="1"/>
        <charset val="204"/>
      </rPr>
      <t>1.124.1</t>
    </r>
  </si>
  <si>
    <r>
      <rPr>
        <sz val="13"/>
        <color indexed="8"/>
        <rFont val="Times New Roman"/>
        <family val="1"/>
        <charset val="204"/>
      </rPr>
      <t>арсеновмісних сполук</t>
    </r>
  </si>
  <si>
    <r>
      <rPr>
        <sz val="13"/>
        <color indexed="8"/>
        <rFont val="Times New Roman"/>
        <family val="1"/>
        <charset val="204"/>
      </rPr>
      <t>1.124</t>
    </r>
    <r>
      <rPr>
        <sz val="13"/>
        <color indexed="63"/>
        <rFont val="Times New Roman"/>
        <family val="1"/>
        <charset val="204"/>
      </rPr>
      <t>.</t>
    </r>
    <r>
      <rPr>
        <sz val="13"/>
        <color indexed="8"/>
        <rFont val="Times New Roman"/>
        <family val="1"/>
        <charset val="204"/>
      </rPr>
      <t>2</t>
    </r>
  </si>
  <si>
    <r>
      <rPr>
        <sz val="13"/>
        <color indexed="8"/>
        <rFont val="Times New Roman"/>
        <family val="1"/>
        <charset val="204"/>
      </rPr>
      <t>фосфіду цинку</t>
    </r>
  </si>
  <si>
    <t>1.125</t>
  </si>
  <si>
    <r>
      <rPr>
        <sz val="13"/>
        <color indexed="8"/>
        <rFont val="Times New Roman"/>
        <family val="1"/>
        <charset val="204"/>
      </rPr>
      <t>Визначення жирнокислотного складу жирів тваринного і рослинного походження</t>
    </r>
  </si>
  <si>
    <t>1.126</t>
  </si>
  <si>
    <r>
      <rPr>
        <sz val="13"/>
        <color indexed="8"/>
        <rFont val="Times New Roman"/>
        <family val="1"/>
        <charset val="204"/>
      </rPr>
      <t>Визначення фурадану (карбофурану) методом 1ШХ:</t>
    </r>
  </si>
  <si>
    <r>
      <rPr>
        <sz val="13"/>
        <color indexed="8"/>
        <rFont val="Times New Roman"/>
        <family val="1"/>
        <charset val="204"/>
      </rPr>
      <t>1.126.1</t>
    </r>
  </si>
  <si>
    <r>
      <rPr>
        <sz val="13"/>
        <color indexed="8"/>
        <rFont val="Times New Roman"/>
        <family val="1"/>
        <charset val="204"/>
      </rPr>
      <t>1.126.2</t>
    </r>
  </si>
  <si>
    <r>
      <rPr>
        <sz val="13"/>
        <color indexed="8"/>
        <rFont val="Times New Roman"/>
        <family val="1"/>
        <charset val="204"/>
      </rPr>
      <t>1.126.3</t>
    </r>
  </si>
  <si>
    <t>1.127</t>
  </si>
  <si>
    <r>
      <rPr>
        <sz val="13"/>
        <color indexed="8"/>
        <rFont val="Times New Roman"/>
        <family val="1"/>
        <charset val="204"/>
      </rPr>
      <t>Визначення бромадіолону методом ТШХ:</t>
    </r>
  </si>
  <si>
    <r>
      <rPr>
        <sz val="13"/>
        <color indexed="8"/>
        <rFont val="Times New Roman"/>
        <family val="1"/>
        <charset val="204"/>
      </rPr>
      <t>1.127.1</t>
    </r>
  </si>
  <si>
    <r>
      <rPr>
        <sz val="13"/>
        <color indexed="8"/>
        <rFont val="Times New Roman"/>
        <family val="1"/>
        <charset val="204"/>
      </rPr>
      <t>у м'язовій тканині та крові</t>
    </r>
  </si>
  <si>
    <r>
      <rPr>
        <sz val="13"/>
        <color indexed="8"/>
        <rFont val="Times New Roman"/>
        <family val="1"/>
        <charset val="204"/>
      </rPr>
      <t>1.127.2</t>
    </r>
  </si>
  <si>
    <t>1.128</t>
  </si>
  <si>
    <t>Визначення стеринів рослинного жиру в продуктах тваринного та рослинного походження методом ГХ</t>
  </si>
  <si>
    <t>1.129</t>
  </si>
  <si>
    <t>Визначення тригліцеридів у продуктах тваринного та рослинного походження методом ГХ</t>
  </si>
  <si>
    <t>1.130</t>
  </si>
  <si>
    <t>Визначення бензо(а)пірену в продуктах тваринного та рослинного походження методом ГХ-МС</t>
  </si>
  <si>
    <t>1.131</t>
  </si>
  <si>
    <r>
      <rPr>
        <sz val="13"/>
        <color indexed="8"/>
        <rFont val="Times New Roman"/>
        <family val="1"/>
        <charset val="204"/>
      </rPr>
      <t>Визначення карбаматів  у харчових
продуктах тваринного походження та субпродуктах методом ГХ</t>
    </r>
  </si>
  <si>
    <t>1.132</t>
  </si>
  <si>
    <r>
      <rPr>
        <sz val="13"/>
        <color indexed="8"/>
        <rFont val="Times New Roman"/>
        <family val="1"/>
        <charset val="204"/>
      </rPr>
      <t>Визначення карбаматів в продуктах рослинного і тваринного походження методом ГХ</t>
    </r>
  </si>
  <si>
    <t>1.133</t>
  </si>
  <si>
    <r>
      <rPr>
        <sz val="13"/>
        <color indexed="8"/>
        <rFont val="Times New Roman"/>
        <family val="1"/>
        <charset val="204"/>
      </rPr>
      <t>Визначення карбаматів у воді для тварин методом ТШХ</t>
    </r>
  </si>
  <si>
    <t>1.134</t>
  </si>
  <si>
    <t>Визначення поліциклічних ароматичних вуглеводнів (бензо(а)пірену, антрацену, бензо(а)антрацену, кризену, дибензо(a,h)антрацену, флуорену, флуорантену,фенантрену, аценафтилену, бензо(Ь)флуорантену, бензо(k)флуорантену,фенантрену, пірену тощо) в харчових продуктах, копченостях, консервах методом ГХ-МС:</t>
  </si>
  <si>
    <r>
      <rPr>
        <sz val="13"/>
        <color indexed="8"/>
        <rFont val="Times New Roman"/>
        <family val="1"/>
        <charset val="204"/>
      </rPr>
      <t>1.134.1</t>
    </r>
  </si>
  <si>
    <r>
      <rPr>
        <sz val="13"/>
        <color indexed="8"/>
        <rFont val="Times New Roman"/>
        <family val="1"/>
        <charset val="204"/>
      </rPr>
      <t>один показник</t>
    </r>
  </si>
  <si>
    <r>
      <rPr>
        <sz val="13"/>
        <color indexed="8"/>
        <rFont val="Times New Roman"/>
        <family val="1"/>
        <charset val="204"/>
      </rPr>
      <t>1.134.2</t>
    </r>
  </si>
  <si>
    <t>шістнадцять показників</t>
  </si>
  <si>
    <t>1.135</t>
  </si>
  <si>
    <r>
      <rPr>
        <sz val="13"/>
        <color indexed="8"/>
        <rFont val="Times New Roman"/>
        <family val="1"/>
        <charset val="204"/>
      </rPr>
      <t>Визначення лоліциклічних ароматичних вуглеводюв (бензо(а)пірену, антрацену, бензо(а)антрацену, кризену, дибензо(a,h)антрацену, флуорену, флуорантену,фенантрену, аценафтилену, бензо(Ь)флуорантену, бензо(k)флуорантену, фенантрену, пірену тощо) в зерні та рослинній продукції методом ГХ-МС</t>
    </r>
  </si>
  <si>
    <t>1.136</t>
  </si>
  <si>
    <r>
      <rPr>
        <sz val="13"/>
        <color indexed="8"/>
        <rFont val="Times New Roman"/>
        <family val="1"/>
        <charset val="204"/>
      </rPr>
      <t xml:space="preserve">Визначення поліциклічних </t>
    </r>
    <r>
      <rPr>
        <sz val="13"/>
        <color indexed="63"/>
        <rFont val="Times New Roman"/>
        <family val="1"/>
        <charset val="204"/>
      </rPr>
      <t xml:space="preserve">ароматичних </t>
    </r>
    <r>
      <rPr>
        <sz val="13"/>
        <color indexed="8"/>
        <rFont val="Times New Roman"/>
        <family val="1"/>
        <charset val="204"/>
      </rPr>
      <t xml:space="preserve">вуглеводнів </t>
    </r>
    <r>
      <rPr>
        <sz val="13"/>
        <color indexed="63"/>
        <rFont val="Times New Roman"/>
        <family val="1"/>
        <charset val="204"/>
      </rPr>
      <t>(</t>
    </r>
    <r>
      <rPr>
        <sz val="13"/>
        <color indexed="8"/>
        <rFont val="Times New Roman"/>
        <family val="1"/>
        <charset val="204"/>
      </rPr>
      <t>бензо(</t>
    </r>
    <r>
      <rPr>
        <sz val="13"/>
        <color indexed="63"/>
        <rFont val="Times New Roman"/>
        <family val="1"/>
        <charset val="204"/>
      </rPr>
      <t>а</t>
    </r>
    <r>
      <rPr>
        <sz val="13"/>
        <color indexed="8"/>
        <rFont val="Times New Roman"/>
        <family val="1"/>
        <charset val="204"/>
      </rPr>
      <t xml:space="preserve">)пірену, антрацену, </t>
    </r>
    <r>
      <rPr>
        <sz val="13"/>
        <color indexed="63"/>
        <rFont val="Times New Roman"/>
        <family val="1"/>
        <charset val="204"/>
      </rPr>
      <t>бензо(а)антр ацену</t>
    </r>
    <r>
      <rPr>
        <sz val="13"/>
        <color indexed="63"/>
        <rFont val="Times New Roman"/>
        <family val="1"/>
        <charset val="204"/>
      </rPr>
      <t xml:space="preserve">, </t>
    </r>
    <r>
      <rPr>
        <sz val="13"/>
        <color indexed="63"/>
        <rFont val="Times New Roman"/>
        <family val="1"/>
        <charset val="204"/>
      </rPr>
      <t xml:space="preserve">кризену, </t>
    </r>
    <r>
      <rPr>
        <sz val="13"/>
        <color indexed="8"/>
        <rFont val="Times New Roman"/>
        <family val="1"/>
        <charset val="204"/>
      </rPr>
      <t xml:space="preserve">дибензо(a,h)антрацену, </t>
    </r>
    <r>
      <rPr>
        <sz val="13"/>
        <color indexed="63"/>
        <rFont val="Times New Roman"/>
        <family val="1"/>
        <charset val="204"/>
      </rPr>
      <t xml:space="preserve">флуорену, флуорантену, </t>
    </r>
    <r>
      <rPr>
        <sz val="13"/>
        <color indexed="8"/>
        <rFont val="Times New Roman"/>
        <family val="1"/>
        <charset val="204"/>
      </rPr>
      <t>фенантрен</t>
    </r>
    <r>
      <rPr>
        <sz val="13"/>
        <color indexed="63"/>
        <rFont val="Times New Roman"/>
        <family val="1"/>
        <charset val="204"/>
      </rPr>
      <t xml:space="preserve">у, </t>
    </r>
    <r>
      <rPr>
        <sz val="13"/>
        <color indexed="8"/>
        <rFont val="Times New Roman"/>
        <family val="1"/>
        <charset val="204"/>
      </rPr>
      <t xml:space="preserve">аценафтилену, </t>
    </r>
    <r>
      <rPr>
        <sz val="13"/>
        <color indexed="63"/>
        <rFont val="Times New Roman"/>
        <family val="1"/>
        <charset val="204"/>
      </rPr>
      <t xml:space="preserve">бензо(Ь)флуорантену, </t>
    </r>
    <r>
      <rPr>
        <sz val="13"/>
        <color indexed="8"/>
        <rFont val="Times New Roman"/>
        <family val="1"/>
        <charset val="204"/>
      </rPr>
      <t xml:space="preserve">бензо(k)флуорантену, фенантрену, пірену </t>
    </r>
    <r>
      <rPr>
        <sz val="13"/>
        <color indexed="63"/>
        <rFont val="Times New Roman"/>
        <family val="1"/>
        <charset val="204"/>
      </rPr>
      <t xml:space="preserve">тощо) у </t>
    </r>
    <r>
      <rPr>
        <sz val="13"/>
        <color indexed="8"/>
        <rFont val="Times New Roman"/>
        <family val="1"/>
        <charset val="204"/>
      </rPr>
      <t xml:space="preserve">воді </t>
    </r>
    <r>
      <rPr>
        <sz val="13"/>
        <color indexed="63"/>
        <rFont val="Times New Roman"/>
        <family val="1"/>
        <charset val="204"/>
      </rPr>
      <t>методом ГХ-МС</t>
    </r>
  </si>
  <si>
    <t>1.137</t>
  </si>
  <si>
    <r>
      <rPr>
        <sz val="13"/>
        <color indexed="8"/>
        <rFont val="Times New Roman"/>
        <family val="1"/>
        <charset val="204"/>
      </rPr>
      <t xml:space="preserve">Визначення </t>
    </r>
    <r>
      <rPr>
        <sz val="13"/>
        <color indexed="63"/>
        <rFont val="Times New Roman"/>
        <family val="1"/>
        <charset val="204"/>
      </rPr>
      <t xml:space="preserve">пестицидів </t>
    </r>
    <r>
      <rPr>
        <sz val="13"/>
        <color indexed="8"/>
        <rFont val="Times New Roman"/>
        <family val="1"/>
        <charset val="204"/>
      </rPr>
      <t xml:space="preserve">та </t>
    </r>
    <r>
      <rPr>
        <sz val="13"/>
        <color indexed="63"/>
        <rFont val="Times New Roman"/>
        <family val="1"/>
        <charset val="204"/>
      </rPr>
      <t xml:space="preserve">поліхлорованих </t>
    </r>
    <r>
      <rPr>
        <sz val="13"/>
        <color indexed="8"/>
        <rFont val="Times New Roman"/>
        <family val="1"/>
        <charset val="204"/>
      </rPr>
      <t>біфенілів (альфа</t>
    </r>
    <r>
      <rPr>
        <sz val="13"/>
        <color indexed="63"/>
        <rFont val="Times New Roman"/>
        <family val="1"/>
        <charset val="204"/>
      </rPr>
      <t>-</t>
    </r>
    <r>
      <rPr>
        <sz val="13"/>
        <color indexed="63"/>
        <rFont val="Times New Roman"/>
        <family val="1"/>
        <charset val="204"/>
      </rPr>
      <t>,бета-</t>
    </r>
    <r>
      <rPr>
        <sz val="13"/>
        <color indexed="63"/>
        <rFont val="Times New Roman"/>
        <family val="1"/>
        <charset val="204"/>
      </rPr>
      <t>,</t>
    </r>
    <r>
      <rPr>
        <sz val="13"/>
        <color indexed="8"/>
        <rFont val="Times New Roman"/>
        <family val="1"/>
        <charset val="204"/>
      </rPr>
      <t xml:space="preserve">гамма-ГХЦГ,
гептахлору, </t>
    </r>
    <r>
      <rPr>
        <sz val="13"/>
        <color indexed="63"/>
        <rFont val="Times New Roman"/>
        <family val="1"/>
        <charset val="204"/>
      </rPr>
      <t>гептахлору епоксидну (</t>
    </r>
    <r>
      <rPr>
        <sz val="13"/>
        <color indexed="8"/>
        <rFont val="Times New Roman"/>
        <family val="1"/>
        <charset val="204"/>
      </rPr>
      <t>енд</t>
    </r>
    <r>
      <rPr>
        <sz val="13"/>
        <color indexed="63"/>
        <rFont val="Times New Roman"/>
        <family val="1"/>
        <charset val="204"/>
      </rPr>
      <t>о-, екзо-), аль</t>
    </r>
    <r>
      <rPr>
        <sz val="13"/>
        <color indexed="63"/>
        <rFont val="Times New Roman"/>
        <family val="1"/>
        <charset val="204"/>
      </rPr>
      <t>д</t>
    </r>
    <r>
      <rPr>
        <sz val="13"/>
        <color indexed="63"/>
        <rFont val="Times New Roman"/>
        <family val="1"/>
        <charset val="204"/>
      </rPr>
      <t xml:space="preserve">рину, </t>
    </r>
    <r>
      <rPr>
        <sz val="13"/>
        <color indexed="63"/>
        <rFont val="Times New Roman"/>
        <family val="1"/>
        <charset val="204"/>
      </rPr>
      <t>д</t>
    </r>
    <r>
      <rPr>
        <sz val="13"/>
        <color indexed="63"/>
        <rFont val="Times New Roman"/>
        <family val="1"/>
        <charset val="204"/>
      </rPr>
      <t xml:space="preserve">ильдрину, ендрину, </t>
    </r>
    <r>
      <rPr>
        <sz val="13"/>
        <color indexed="8"/>
        <rFont val="Times New Roman"/>
        <family val="1"/>
        <charset val="204"/>
      </rPr>
      <t xml:space="preserve">2,4-дцЕ, 4,4-ДДЕ, </t>
    </r>
    <r>
      <rPr>
        <sz val="13"/>
        <color indexed="63"/>
        <rFont val="Times New Roman"/>
        <family val="1"/>
        <charset val="204"/>
      </rPr>
      <t xml:space="preserve">2,4-ДПД, </t>
    </r>
    <r>
      <rPr>
        <sz val="13"/>
        <color indexed="8"/>
        <rFont val="Times New Roman"/>
        <family val="1"/>
        <charset val="204"/>
      </rPr>
      <t>4,4</t>
    </r>
    <r>
      <rPr>
        <sz val="13"/>
        <color indexed="63"/>
        <rFont val="Times New Roman"/>
        <family val="1"/>
        <charset val="204"/>
      </rPr>
      <t>-</t>
    </r>
    <r>
      <rPr>
        <sz val="13"/>
        <color indexed="8"/>
        <rFont val="Times New Roman"/>
        <family val="1"/>
        <charset val="204"/>
      </rPr>
      <t xml:space="preserve">ДДД, </t>
    </r>
    <r>
      <rPr>
        <sz val="13"/>
        <color indexed="63"/>
        <rFont val="Times New Roman"/>
        <family val="1"/>
        <charset val="204"/>
      </rPr>
      <t xml:space="preserve">2,4-ДДТ, </t>
    </r>
    <r>
      <rPr>
        <sz val="13"/>
        <color indexed="8"/>
        <rFont val="Times New Roman"/>
        <family val="1"/>
        <charset val="204"/>
      </rPr>
      <t xml:space="preserve">4,4-,ЦДТ, ГХБ, хлордану, </t>
    </r>
    <r>
      <rPr>
        <sz val="13"/>
        <color indexed="63"/>
        <rFont val="Times New Roman"/>
        <family val="1"/>
        <charset val="204"/>
      </rPr>
      <t xml:space="preserve">ендосульфану,метоксихлору,ПХБ, тіофосу (паратіону), </t>
    </r>
    <r>
      <rPr>
        <sz val="13"/>
        <color indexed="8"/>
        <rFont val="Times New Roman"/>
        <family val="1"/>
        <charset val="204"/>
      </rPr>
      <t xml:space="preserve">метафосу (паратіон-метилу), </t>
    </r>
    <r>
      <rPr>
        <sz val="13"/>
        <color indexed="63"/>
        <rFont val="Times New Roman"/>
        <family val="1"/>
        <charset val="204"/>
      </rPr>
      <t xml:space="preserve">етіону, </t>
    </r>
    <r>
      <rPr>
        <sz val="13"/>
        <color indexed="8"/>
        <rFont val="Times New Roman"/>
        <family val="1"/>
        <charset val="204"/>
      </rPr>
      <t xml:space="preserve">фентіону, карбофосу </t>
    </r>
    <r>
      <rPr>
        <sz val="13"/>
        <color indexed="63"/>
        <rFont val="Times New Roman"/>
        <family val="1"/>
        <charset val="204"/>
      </rPr>
      <t xml:space="preserve">(малатіону), </t>
    </r>
    <r>
      <rPr>
        <sz val="13"/>
        <color indexed="8"/>
        <rFont val="Times New Roman"/>
        <family val="1"/>
        <charset val="204"/>
      </rPr>
      <t xml:space="preserve">базудину (діазинону), фосфаміду (діметоату), </t>
    </r>
    <r>
      <rPr>
        <sz val="13"/>
        <color indexed="63"/>
        <rFont val="Times New Roman"/>
        <family val="1"/>
        <charset val="204"/>
      </rPr>
      <t xml:space="preserve">хлорофосу (трихлорфону </t>
    </r>
    <r>
      <rPr>
        <sz val="13"/>
        <color indexed="8"/>
        <rFont val="Times New Roman"/>
        <family val="1"/>
        <charset val="204"/>
      </rPr>
      <t>), хлорпірифосу е</t>
    </r>
    <r>
      <rPr>
        <sz val="13"/>
        <color indexed="63"/>
        <rFont val="Times New Roman"/>
        <family val="1"/>
        <charset val="204"/>
      </rPr>
      <t>т</t>
    </r>
    <r>
      <rPr>
        <sz val="13"/>
        <color indexed="63"/>
        <rFont val="Times New Roman"/>
        <family val="1"/>
        <charset val="204"/>
      </rPr>
      <t>илу, лямбда:</t>
    </r>
    <r>
      <rPr>
        <sz val="13"/>
        <color indexed="8"/>
        <rFont val="Times New Roman"/>
        <family val="1"/>
        <charset val="204"/>
      </rPr>
      <t>циrалотрину</t>
    </r>
    <r>
      <rPr>
        <sz val="13"/>
        <color indexed="63"/>
        <rFont val="Times New Roman"/>
        <family val="1"/>
        <charset val="204"/>
      </rPr>
      <t xml:space="preserve">, </t>
    </r>
    <r>
      <rPr>
        <sz val="13"/>
        <color indexed="8"/>
        <rFont val="Times New Roman"/>
        <family val="1"/>
        <charset val="204"/>
      </rPr>
      <t xml:space="preserve">біфентрину, </t>
    </r>
    <r>
      <rPr>
        <sz val="13"/>
        <color indexed="63"/>
        <rFont val="Times New Roman"/>
        <family val="1"/>
        <charset val="204"/>
      </rPr>
      <t xml:space="preserve">цифлутрину </t>
    </r>
    <r>
      <rPr>
        <sz val="13"/>
        <color indexed="8"/>
        <rFont val="Times New Roman"/>
        <family val="1"/>
        <charset val="204"/>
      </rPr>
      <t>тощо) у продук</t>
    </r>
    <r>
      <rPr>
        <sz val="13"/>
        <color indexed="63"/>
        <rFont val="Times New Roman"/>
        <family val="1"/>
        <charset val="204"/>
      </rPr>
      <t>т</t>
    </r>
    <r>
      <rPr>
        <sz val="13"/>
        <color indexed="63"/>
        <rFont val="Times New Roman"/>
        <family val="1"/>
        <charset val="204"/>
      </rPr>
      <t xml:space="preserve">ах </t>
    </r>
    <r>
      <rPr>
        <sz val="13"/>
        <color indexed="8"/>
        <rFont val="Times New Roman"/>
        <family val="1"/>
        <charset val="204"/>
      </rPr>
      <t>тварин</t>
    </r>
    <r>
      <rPr>
        <sz val="13"/>
        <color indexed="63"/>
        <rFont val="Times New Roman"/>
        <family val="1"/>
        <charset val="204"/>
      </rPr>
      <t>н</t>
    </r>
    <r>
      <rPr>
        <sz val="13"/>
        <color indexed="63"/>
        <rFont val="Times New Roman"/>
        <family val="1"/>
        <charset val="204"/>
      </rPr>
      <t xml:space="preserve">ого </t>
    </r>
    <r>
      <rPr>
        <sz val="13"/>
        <color indexed="8"/>
        <rFont val="Times New Roman"/>
        <family val="1"/>
        <charset val="204"/>
      </rPr>
      <t xml:space="preserve">і </t>
    </r>
    <r>
      <rPr>
        <sz val="13"/>
        <color indexed="63"/>
        <rFont val="Times New Roman"/>
        <family val="1"/>
        <charset val="204"/>
      </rPr>
      <t xml:space="preserve">рослинного </t>
    </r>
    <r>
      <rPr>
        <sz val="13"/>
        <color indexed="8"/>
        <rFont val="Times New Roman"/>
        <family val="1"/>
        <charset val="204"/>
      </rPr>
      <t xml:space="preserve">походження </t>
    </r>
    <r>
      <rPr>
        <sz val="13"/>
        <color indexed="63"/>
        <rFont val="Times New Roman"/>
        <family val="1"/>
        <charset val="204"/>
      </rPr>
      <t xml:space="preserve">та </t>
    </r>
    <r>
      <rPr>
        <sz val="13"/>
        <color indexed="8"/>
        <rFont val="Times New Roman"/>
        <family val="1"/>
        <charset val="204"/>
      </rPr>
      <t>кормах методом ГХ-МС:</t>
    </r>
  </si>
  <si>
    <r>
      <rPr>
        <sz val="13"/>
        <color indexed="8"/>
        <rFont val="Times New Roman"/>
        <family val="1"/>
        <charset val="204"/>
      </rPr>
      <t>1.137.1</t>
    </r>
  </si>
  <si>
    <r>
      <rPr>
        <sz val="13"/>
        <color indexed="63"/>
        <rFont val="Times New Roman"/>
        <family val="1"/>
        <charset val="204"/>
      </rPr>
      <t xml:space="preserve">один </t>
    </r>
    <r>
      <rPr>
        <sz val="13"/>
        <color indexed="8"/>
        <rFont val="Times New Roman"/>
        <family val="1"/>
        <charset val="204"/>
      </rPr>
      <t>показник</t>
    </r>
  </si>
  <si>
    <r>
      <rPr>
        <sz val="13"/>
        <color indexed="8"/>
        <rFont val="Times New Roman"/>
        <family val="1"/>
        <charset val="204"/>
      </rPr>
      <t>1.137.2</t>
    </r>
  </si>
  <si>
    <t>двісті показників</t>
  </si>
  <si>
    <t>1.138</t>
  </si>
  <si>
    <r>
      <rPr>
        <sz val="13"/>
        <color indexed="8"/>
        <rFont val="Times New Roman"/>
        <family val="1"/>
        <charset val="204"/>
      </rPr>
      <t xml:space="preserve">Визначення гліфосату </t>
    </r>
    <r>
      <rPr>
        <sz val="13"/>
        <color indexed="63"/>
        <rFont val="Times New Roman"/>
        <family val="1"/>
        <charset val="204"/>
      </rPr>
      <t xml:space="preserve">в сировині та продуктах </t>
    </r>
    <r>
      <rPr>
        <sz val="13"/>
        <color indexed="8"/>
        <rFont val="Times New Roman"/>
        <family val="1"/>
        <charset val="204"/>
      </rPr>
      <t xml:space="preserve">тваринного і </t>
    </r>
    <r>
      <rPr>
        <sz val="13"/>
        <color indexed="63"/>
        <rFont val="Times New Roman"/>
        <family val="1"/>
        <charset val="204"/>
      </rPr>
      <t xml:space="preserve">рослинного </t>
    </r>
    <r>
      <rPr>
        <sz val="13"/>
        <color indexed="8"/>
        <rFont val="Times New Roman"/>
        <family val="1"/>
        <charset val="204"/>
      </rPr>
      <t xml:space="preserve">походження, патматеріалі </t>
    </r>
    <r>
      <rPr>
        <sz val="13"/>
        <color indexed="63"/>
        <rFont val="Times New Roman"/>
        <family val="1"/>
        <charset val="204"/>
      </rPr>
      <t>мето</t>
    </r>
    <r>
      <rPr>
        <sz val="13"/>
        <color indexed="63"/>
        <rFont val="Times New Roman"/>
        <family val="1"/>
        <charset val="204"/>
      </rPr>
      <t>д</t>
    </r>
    <r>
      <rPr>
        <sz val="13"/>
        <color indexed="8"/>
        <rFont val="Times New Roman"/>
        <family val="1"/>
        <charset val="204"/>
      </rPr>
      <t>ом тонкошарової хроматографії (МТШХ</t>
    </r>
    <r>
      <rPr>
        <sz val="13"/>
        <color indexed="63"/>
        <rFont val="Times New Roman"/>
        <family val="1"/>
        <charset val="204"/>
      </rPr>
      <t xml:space="preserve">, </t>
    </r>
    <r>
      <rPr>
        <sz val="13"/>
        <color indexed="8"/>
        <rFont val="Times New Roman"/>
        <family val="1"/>
        <charset val="204"/>
      </rPr>
      <t>ГХ)</t>
    </r>
  </si>
  <si>
    <t>1.139</t>
  </si>
  <si>
    <r>
      <rPr>
        <sz val="13"/>
        <color indexed="8"/>
        <rFont val="Times New Roman"/>
        <family val="1"/>
        <charset val="204"/>
      </rPr>
      <t xml:space="preserve">Визначення </t>
    </r>
    <r>
      <rPr>
        <sz val="13"/>
        <color indexed="63"/>
        <rFont val="Times New Roman"/>
        <family val="1"/>
        <charset val="204"/>
      </rPr>
      <t xml:space="preserve">гліфосату </t>
    </r>
    <r>
      <rPr>
        <sz val="13"/>
        <color indexed="8"/>
        <rFont val="Times New Roman"/>
        <family val="1"/>
        <charset val="204"/>
      </rPr>
      <t xml:space="preserve">в кормах, </t>
    </r>
    <r>
      <rPr>
        <sz val="13"/>
        <color indexed="63"/>
        <rFont val="Times New Roman"/>
        <family val="1"/>
        <charset val="204"/>
      </rPr>
      <t xml:space="preserve">комбікормовій сировині та </t>
    </r>
    <r>
      <rPr>
        <sz val="13"/>
        <color indexed="8"/>
        <rFont val="Times New Roman"/>
        <family val="1"/>
        <charset val="204"/>
      </rPr>
      <t xml:space="preserve">комбікормах </t>
    </r>
    <r>
      <rPr>
        <sz val="13"/>
        <color indexed="63"/>
        <rFont val="Times New Roman"/>
        <family val="1"/>
        <charset val="204"/>
      </rPr>
      <t xml:space="preserve">(МТШХ, </t>
    </r>
    <r>
      <rPr>
        <sz val="13"/>
        <color indexed="8"/>
        <rFont val="Times New Roman"/>
        <family val="1"/>
        <charset val="204"/>
      </rPr>
      <t>ГХ)</t>
    </r>
  </si>
  <si>
    <t>1.140</t>
  </si>
  <si>
    <r>
      <rPr>
        <sz val="13"/>
        <color indexed="8"/>
        <rFont val="Times New Roman"/>
        <family val="1"/>
        <charset val="204"/>
      </rPr>
      <t>Визначення гліфосату у воді (МТШХ,ГХ)</t>
    </r>
  </si>
  <si>
    <t>1.141</t>
  </si>
  <si>
    <r>
      <rPr>
        <sz val="13"/>
        <color indexed="8"/>
        <rFont val="Times New Roman"/>
        <family val="1"/>
        <charset val="204"/>
      </rPr>
      <t>Аналіз летких органічних сполук у воді та продуктах рослинного і тваринного походження:</t>
    </r>
  </si>
  <si>
    <r>
      <rPr>
        <sz val="13"/>
        <color indexed="8"/>
        <rFont val="Times New Roman"/>
        <family val="1"/>
        <charset val="204"/>
      </rPr>
      <t>1.141.1</t>
    </r>
  </si>
  <si>
    <t>методом хромато-масс-спектрометрії</t>
  </si>
  <si>
    <r>
      <rPr>
        <sz val="13"/>
        <color indexed="8"/>
        <rFont val="Times New Roman"/>
        <family val="1"/>
        <charset val="204"/>
      </rPr>
      <t>1.141.2</t>
    </r>
  </si>
  <si>
    <r>
      <rPr>
        <sz val="13"/>
        <color indexed="8"/>
        <rFont val="Times New Roman"/>
        <family val="1"/>
        <charset val="204"/>
      </rPr>
      <t>методом газової хроматографії</t>
    </r>
  </si>
  <si>
    <t>1.142</t>
  </si>
  <si>
    <t>Визначення у продуктах тваринного та рослинного походження методом
. атомно-абсорбційної спектрометрії:</t>
  </si>
  <si>
    <t>1.142.1</t>
  </si>
  <si>
    <t>арсену</t>
  </si>
  <si>
    <r>
      <rPr>
        <sz val="13"/>
        <color indexed="8"/>
        <rFont val="Times New Roman"/>
        <family val="1"/>
        <charset val="204"/>
      </rPr>
      <t>1.142.2</t>
    </r>
  </si>
  <si>
    <t>свинцю</t>
  </si>
  <si>
    <r>
      <rPr>
        <sz val="13"/>
        <color indexed="8"/>
        <rFont val="Times New Roman"/>
        <family val="1"/>
        <charset val="204"/>
      </rPr>
      <t>1.142.3</t>
    </r>
  </si>
  <si>
    <t>кадмію</t>
  </si>
  <si>
    <r>
      <rPr>
        <sz val="13"/>
        <color indexed="8"/>
        <rFont val="Times New Roman"/>
        <family val="1"/>
        <charset val="204"/>
      </rPr>
      <t>1.142.4</t>
    </r>
  </si>
  <si>
    <r>
      <rPr>
        <sz val="13"/>
        <color indexed="8"/>
        <rFont val="Times New Roman"/>
        <family val="1"/>
        <charset val="204"/>
      </rPr>
      <t>цинку</t>
    </r>
  </si>
  <si>
    <r>
      <rPr>
        <sz val="13"/>
        <color indexed="8"/>
        <rFont val="Times New Roman"/>
        <family val="1"/>
        <charset val="204"/>
      </rPr>
      <t>1.142.5</t>
    </r>
  </si>
  <si>
    <t>міді</t>
  </si>
  <si>
    <r>
      <rPr>
        <sz val="13"/>
        <color indexed="8"/>
        <rFont val="Times New Roman"/>
        <family val="1"/>
        <charset val="204"/>
      </rPr>
      <t>1.142.6</t>
    </r>
  </si>
  <si>
    <t>заліза</t>
  </si>
  <si>
    <t>1.143</t>
  </si>
  <si>
    <t>Одночасне визначення у продуктах тваринного та рослинного походження арсену, свинцю, кадмію, цинку, міді, ртуті методом атомно-абсорбційної спектрометрії</t>
  </si>
  <si>
    <t>1.144</t>
  </si>
  <si>
    <r>
      <rPr>
        <sz val="13"/>
        <color indexed="8"/>
        <rFont val="Times New Roman"/>
        <family val="1"/>
        <charset val="204"/>
      </rPr>
      <t>Визначення у кормах, кормових добавках та преміксах методом атомно-абсорбційної спектромеrоії:</t>
    </r>
  </si>
  <si>
    <r>
      <rPr>
        <sz val="13"/>
        <color indexed="8"/>
        <rFont val="Times New Roman"/>
        <family val="1"/>
        <charset val="204"/>
      </rPr>
      <t>1.144.1</t>
    </r>
  </si>
  <si>
    <r>
      <rPr>
        <sz val="13"/>
        <color indexed="8"/>
        <rFont val="Times New Roman"/>
        <family val="1"/>
        <charset val="204"/>
      </rPr>
      <t>арсену</t>
    </r>
  </si>
  <si>
    <r>
      <rPr>
        <sz val="13"/>
        <color indexed="8"/>
        <rFont val="Times New Roman"/>
        <family val="1"/>
        <charset val="204"/>
      </rPr>
      <t>1.144.2</t>
    </r>
  </si>
  <si>
    <r>
      <rPr>
        <sz val="13"/>
        <color indexed="8"/>
        <rFont val="Times New Roman"/>
        <family val="1"/>
        <charset val="204"/>
      </rPr>
      <t>свинцю</t>
    </r>
  </si>
  <si>
    <r>
      <rPr>
        <sz val="13"/>
        <color indexed="8"/>
        <rFont val="Times New Roman"/>
        <family val="1"/>
        <charset val="204"/>
      </rPr>
      <t>1.144.3</t>
    </r>
  </si>
  <si>
    <r>
      <rPr>
        <sz val="13"/>
        <color indexed="8"/>
        <rFont val="Times New Roman"/>
        <family val="1"/>
        <charset val="204"/>
      </rPr>
      <t>1.144.4</t>
    </r>
  </si>
  <si>
    <r>
      <rPr>
        <sz val="13"/>
        <color indexed="8"/>
        <rFont val="Times New Roman"/>
        <family val="1"/>
        <charset val="204"/>
      </rPr>
      <t>1.144.5</t>
    </r>
  </si>
  <si>
    <r>
      <rPr>
        <sz val="13"/>
        <color indexed="8"/>
        <rFont val="Times New Roman"/>
        <family val="1"/>
        <charset val="204"/>
      </rPr>
      <t>1.144.6</t>
    </r>
  </si>
  <si>
    <r>
      <rPr>
        <sz val="13"/>
        <color indexed="8"/>
        <rFont val="Times New Roman"/>
        <family val="1"/>
        <charset val="204"/>
      </rPr>
      <t>1.144.7</t>
    </r>
  </si>
  <si>
    <r>
      <rPr>
        <sz val="13"/>
        <color indexed="8"/>
        <rFont val="Times New Roman"/>
        <family val="1"/>
        <charset val="204"/>
      </rPr>
      <t>кобальту</t>
    </r>
  </si>
  <si>
    <r>
      <rPr>
        <sz val="13"/>
        <color indexed="8"/>
        <rFont val="Times New Roman"/>
        <family val="1"/>
        <charset val="204"/>
      </rPr>
      <t>1.144.8</t>
    </r>
  </si>
  <si>
    <r>
      <rPr>
        <sz val="13"/>
        <color indexed="8"/>
        <rFont val="Times New Roman"/>
        <family val="1"/>
        <charset val="204"/>
      </rPr>
      <t>марганцю</t>
    </r>
  </si>
  <si>
    <r>
      <rPr>
        <sz val="13"/>
        <color indexed="8"/>
        <rFont val="Times New Roman"/>
        <family val="1"/>
        <charset val="204"/>
      </rPr>
      <t>1.144.9</t>
    </r>
  </si>
  <si>
    <r>
      <rPr>
        <sz val="13"/>
        <color indexed="8"/>
        <rFont val="Times New Roman"/>
        <family val="1"/>
        <charset val="204"/>
      </rPr>
      <t>молібдену</t>
    </r>
  </si>
  <si>
    <t>1.145</t>
  </si>
  <si>
    <t>Одночасне визначення у кормах, кормових добавках та преміксах арсену, кадмію, цинку, ртуті, міді, методом атомно-абсорбційної спектрометрії</t>
  </si>
  <si>
    <t>1.146</t>
  </si>
  <si>
    <r>
      <rPr>
        <sz val="13"/>
        <color indexed="8"/>
        <rFont val="Times New Roman"/>
        <family val="1"/>
        <charset val="204"/>
      </rPr>
      <t>1.</t>
    </r>
    <r>
      <rPr>
        <sz val="13"/>
        <color indexed="8"/>
        <rFont val="Times New Roman"/>
        <family val="1"/>
        <charset val="204"/>
      </rPr>
      <t>146.1</t>
    </r>
  </si>
  <si>
    <r>
      <rPr>
        <sz val="13"/>
        <color indexed="63"/>
        <rFont val="Times New Roman"/>
        <family val="1"/>
        <charset val="204"/>
      </rPr>
      <t>арсену</t>
    </r>
  </si>
  <si>
    <r>
      <rPr>
        <sz val="13"/>
        <color indexed="8"/>
        <rFont val="Times New Roman"/>
        <family val="1"/>
        <charset val="204"/>
      </rPr>
      <t>1.14</t>
    </r>
    <r>
      <rPr>
        <sz val="13"/>
        <color indexed="8"/>
        <rFont val="Times New Roman"/>
        <family val="1"/>
        <charset val="204"/>
      </rPr>
      <t>6</t>
    </r>
    <r>
      <rPr>
        <sz val="13"/>
        <color indexed="8"/>
        <rFont val="Times New Roman"/>
        <family val="1"/>
        <charset val="204"/>
      </rPr>
      <t>.2</t>
    </r>
  </si>
  <si>
    <r>
      <rPr>
        <sz val="13"/>
        <color indexed="8"/>
        <rFont val="Times New Roman"/>
        <family val="1"/>
        <charset val="204"/>
      </rPr>
      <t>1.146.З</t>
    </r>
  </si>
  <si>
    <r>
      <rPr>
        <sz val="13"/>
        <color indexed="8"/>
        <rFont val="Times New Roman"/>
        <family val="1"/>
        <charset val="204"/>
      </rPr>
      <t>ка</t>
    </r>
    <r>
      <rPr>
        <sz val="13"/>
        <color indexed="63"/>
        <rFont val="Times New Roman"/>
        <family val="1"/>
        <charset val="204"/>
      </rPr>
      <t>дмі</t>
    </r>
    <r>
      <rPr>
        <sz val="13"/>
        <color indexed="8"/>
        <rFont val="Times New Roman"/>
        <family val="1"/>
        <charset val="204"/>
      </rPr>
      <t>ю</t>
    </r>
  </si>
  <si>
    <r>
      <rPr>
        <sz val="13"/>
        <color indexed="8"/>
        <rFont val="Times New Roman"/>
        <family val="1"/>
        <charset val="204"/>
      </rPr>
      <t>1.146.4</t>
    </r>
  </si>
  <si>
    <r>
      <rPr>
        <sz val="13"/>
        <color indexed="63"/>
        <rFont val="Times New Roman"/>
        <family val="1"/>
        <charset val="204"/>
      </rPr>
      <t>цинку</t>
    </r>
  </si>
  <si>
    <r>
      <rPr>
        <sz val="13"/>
        <color indexed="8"/>
        <rFont val="Times New Roman"/>
        <family val="1"/>
        <charset val="204"/>
      </rPr>
      <t>1.1</t>
    </r>
    <r>
      <rPr>
        <sz val="13"/>
        <color indexed="8"/>
        <rFont val="Times New Roman"/>
        <family val="1"/>
        <charset val="204"/>
      </rPr>
      <t>46.5</t>
    </r>
  </si>
  <si>
    <r>
      <rPr>
        <sz val="13"/>
        <color indexed="8"/>
        <rFont val="Times New Roman"/>
        <family val="1"/>
        <charset val="204"/>
      </rPr>
      <t>1.1</t>
    </r>
    <r>
      <rPr>
        <sz val="13"/>
        <color indexed="8"/>
        <rFont val="Times New Roman"/>
        <family val="1"/>
        <charset val="204"/>
      </rPr>
      <t>46.6</t>
    </r>
  </si>
  <si>
    <r>
      <rPr>
        <sz val="13"/>
        <color indexed="8"/>
        <rFont val="Times New Roman"/>
        <family val="1"/>
        <charset val="204"/>
      </rPr>
      <t>1.1</t>
    </r>
    <r>
      <rPr>
        <sz val="13"/>
        <color indexed="8"/>
        <rFont val="Times New Roman"/>
        <family val="1"/>
        <charset val="204"/>
      </rPr>
      <t>46</t>
    </r>
    <r>
      <rPr>
        <sz val="13"/>
        <color indexed="8"/>
        <rFont val="Times New Roman"/>
        <family val="1"/>
        <charset val="204"/>
      </rPr>
      <t>.7</t>
    </r>
  </si>
  <si>
    <r>
      <rPr>
        <sz val="13"/>
        <color indexed="8"/>
        <rFont val="Times New Roman"/>
        <family val="1"/>
        <charset val="204"/>
      </rPr>
      <t>1.146.8</t>
    </r>
  </si>
  <si>
    <r>
      <rPr>
        <sz val="13"/>
        <color indexed="8"/>
        <rFont val="Times New Roman"/>
        <family val="1"/>
        <charset val="204"/>
      </rPr>
      <t>1.146.9</t>
    </r>
  </si>
  <si>
    <r>
      <rPr>
        <sz val="13"/>
        <color indexed="63"/>
        <rFont val="Times New Roman"/>
        <family val="1"/>
        <charset val="204"/>
      </rPr>
      <t>хрому</t>
    </r>
  </si>
  <si>
    <r>
      <rPr>
        <sz val="13"/>
        <color indexed="8"/>
        <rFont val="Times New Roman"/>
        <family val="1"/>
        <charset val="204"/>
      </rPr>
      <t>1.146.10</t>
    </r>
  </si>
  <si>
    <t>1.147</t>
  </si>
  <si>
    <r>
      <rPr>
        <sz val="13"/>
        <color indexed="8"/>
        <rFont val="Times New Roman"/>
        <family val="1"/>
        <charset val="204"/>
      </rPr>
      <t>О</t>
    </r>
    <r>
      <rPr>
        <sz val="13"/>
        <color indexed="63"/>
        <rFont val="Times New Roman"/>
        <family val="1"/>
        <charset val="204"/>
      </rPr>
      <t>дн</t>
    </r>
    <r>
      <rPr>
        <sz val="13"/>
        <color indexed="8"/>
        <rFont val="Times New Roman"/>
        <family val="1"/>
        <charset val="204"/>
      </rPr>
      <t xml:space="preserve">очасне </t>
    </r>
    <r>
      <rPr>
        <sz val="13"/>
        <color indexed="63"/>
        <rFont val="Times New Roman"/>
        <family val="1"/>
        <charset val="204"/>
      </rPr>
      <t>виз</t>
    </r>
    <r>
      <rPr>
        <sz val="13"/>
        <color indexed="8"/>
        <rFont val="Times New Roman"/>
        <family val="1"/>
        <charset val="204"/>
      </rPr>
      <t>н</t>
    </r>
    <r>
      <rPr>
        <sz val="13"/>
        <color indexed="63"/>
        <rFont val="Times New Roman"/>
        <family val="1"/>
        <charset val="204"/>
      </rPr>
      <t xml:space="preserve">ачення </t>
    </r>
    <r>
      <rPr>
        <sz val="13"/>
        <color indexed="8"/>
        <rFont val="Times New Roman"/>
        <family val="1"/>
        <charset val="204"/>
      </rPr>
      <t>арсену</t>
    </r>
    <r>
      <rPr>
        <sz val="13"/>
        <color indexed="63"/>
        <rFont val="Times New Roman"/>
        <family val="1"/>
        <charset val="204"/>
      </rPr>
      <t xml:space="preserve">, </t>
    </r>
    <r>
      <rPr>
        <sz val="13"/>
        <color indexed="8"/>
        <rFont val="Times New Roman"/>
        <family val="1"/>
        <charset val="204"/>
      </rPr>
      <t xml:space="preserve">кадмію, цинку, міді, </t>
    </r>
    <r>
      <rPr>
        <sz val="13"/>
        <color indexed="63"/>
        <rFont val="Times New Roman"/>
        <family val="1"/>
        <charset val="204"/>
      </rPr>
      <t>зал</t>
    </r>
    <r>
      <rPr>
        <sz val="13"/>
        <color indexed="8"/>
        <rFont val="Times New Roman"/>
        <family val="1"/>
        <charset val="204"/>
      </rPr>
      <t>іза</t>
    </r>
    <r>
      <rPr>
        <sz val="13"/>
        <color indexed="63"/>
        <rFont val="Times New Roman"/>
        <family val="1"/>
        <charset val="204"/>
      </rPr>
      <t xml:space="preserve">, ртуті, </t>
    </r>
    <r>
      <rPr>
        <sz val="13"/>
        <color indexed="8"/>
        <rFont val="Times New Roman"/>
        <family val="1"/>
        <charset val="204"/>
      </rPr>
      <t xml:space="preserve">кобалту, марганцю, </t>
    </r>
    <r>
      <rPr>
        <sz val="13"/>
        <color indexed="63"/>
        <rFont val="Times New Roman"/>
        <family val="1"/>
        <charset val="204"/>
      </rPr>
      <t>хрому, алюмін</t>
    </r>
    <r>
      <rPr>
        <sz val="13"/>
        <color indexed="8"/>
        <rFont val="Times New Roman"/>
        <family val="1"/>
        <charset val="204"/>
      </rPr>
      <t>і</t>
    </r>
    <r>
      <rPr>
        <sz val="13"/>
        <color indexed="63"/>
        <rFont val="Times New Roman"/>
        <family val="1"/>
        <charset val="204"/>
      </rPr>
      <t xml:space="preserve">ю у </t>
    </r>
    <r>
      <rPr>
        <sz val="13"/>
        <color indexed="8"/>
        <rFont val="Times New Roman"/>
        <family val="1"/>
        <charset val="204"/>
      </rPr>
      <t xml:space="preserve">воді </t>
    </r>
    <r>
      <rPr>
        <sz val="13"/>
        <color indexed="63"/>
        <rFont val="Times New Roman"/>
        <family val="1"/>
        <charset val="204"/>
      </rPr>
      <t xml:space="preserve">для </t>
    </r>
    <r>
      <rPr>
        <sz val="13"/>
        <color indexed="63"/>
        <rFont val="Times New Roman"/>
        <family val="1"/>
        <charset val="204"/>
      </rPr>
      <t>тв</t>
    </r>
    <r>
      <rPr>
        <sz val="13"/>
        <color indexed="8"/>
        <rFont val="Times New Roman"/>
        <family val="1"/>
        <charset val="204"/>
      </rPr>
      <t xml:space="preserve">арин методом </t>
    </r>
    <r>
      <rPr>
        <sz val="13"/>
        <color indexed="63"/>
        <rFont val="Times New Roman"/>
        <family val="1"/>
        <charset val="204"/>
      </rPr>
      <t xml:space="preserve">атомно-абсорбційної </t>
    </r>
    <r>
      <rPr>
        <sz val="13"/>
        <color indexed="8"/>
        <rFont val="Times New Roman"/>
        <family val="1"/>
        <charset val="204"/>
      </rPr>
      <t>спектрометрії</t>
    </r>
  </si>
  <si>
    <r>
      <rPr>
        <sz val="13"/>
        <color indexed="63"/>
        <rFont val="Times New Roman"/>
        <family val="1"/>
        <charset val="204"/>
      </rPr>
      <t>1 дослідження</t>
    </r>
  </si>
  <si>
    <t>1.148</t>
  </si>
  <si>
    <r>
      <rPr>
        <sz val="13"/>
        <color indexed="8"/>
        <rFont val="Times New Roman"/>
        <family val="1"/>
        <charset val="204"/>
      </rPr>
      <t xml:space="preserve">Визначення </t>
    </r>
    <r>
      <rPr>
        <sz val="13"/>
        <color indexed="63"/>
        <rFont val="Times New Roman"/>
        <family val="1"/>
        <charset val="204"/>
      </rPr>
      <t xml:space="preserve">арсену </t>
    </r>
    <r>
      <rPr>
        <sz val="13"/>
        <color indexed="8"/>
        <rFont val="Times New Roman"/>
        <family val="1"/>
        <charset val="204"/>
      </rPr>
      <t>фо</t>
    </r>
    <r>
      <rPr>
        <sz val="13"/>
        <color indexed="63"/>
        <rFont val="Times New Roman"/>
        <family val="1"/>
        <charset val="204"/>
      </rPr>
      <t>токо</t>
    </r>
    <r>
      <rPr>
        <sz val="13"/>
        <color indexed="8"/>
        <rFont val="Times New Roman"/>
        <family val="1"/>
        <charset val="204"/>
      </rPr>
      <t>лор</t>
    </r>
    <r>
      <rPr>
        <sz val="13"/>
        <color indexed="63"/>
        <rFont val="Times New Roman"/>
        <family val="1"/>
        <charset val="204"/>
      </rPr>
      <t>име</t>
    </r>
    <r>
      <rPr>
        <sz val="13"/>
        <color indexed="8"/>
        <rFont val="Times New Roman"/>
        <family val="1"/>
        <charset val="204"/>
      </rPr>
      <t>три</t>
    </r>
    <r>
      <rPr>
        <sz val="13"/>
        <color indexed="63"/>
        <rFont val="Times New Roman"/>
        <family val="1"/>
        <charset val="204"/>
      </rPr>
      <t>чним методом:</t>
    </r>
  </si>
  <si>
    <r>
      <rPr>
        <sz val="13"/>
        <color indexed="8"/>
        <rFont val="Times New Roman"/>
        <family val="1"/>
        <charset val="204"/>
      </rPr>
      <t>1.14</t>
    </r>
    <r>
      <rPr>
        <sz val="13"/>
        <color indexed="63"/>
        <rFont val="Times New Roman"/>
        <family val="1"/>
        <charset val="204"/>
      </rPr>
      <t>8.1</t>
    </r>
  </si>
  <si>
    <r>
      <rPr>
        <sz val="13"/>
        <color indexed="63"/>
        <rFont val="Times New Roman"/>
        <family val="1"/>
        <charset val="204"/>
      </rPr>
      <t xml:space="preserve">у </t>
    </r>
    <r>
      <rPr>
        <sz val="13"/>
        <color indexed="8"/>
        <rFont val="Times New Roman"/>
        <family val="1"/>
        <charset val="204"/>
      </rPr>
      <t>продукт</t>
    </r>
    <r>
      <rPr>
        <sz val="13"/>
        <color indexed="63"/>
        <rFont val="Times New Roman"/>
        <family val="1"/>
        <charset val="204"/>
      </rPr>
      <t>ах т</t>
    </r>
    <r>
      <rPr>
        <sz val="13"/>
        <color indexed="8"/>
        <rFont val="Times New Roman"/>
        <family val="1"/>
        <charset val="204"/>
      </rPr>
      <t xml:space="preserve">варинногота
рослинного </t>
    </r>
    <r>
      <rPr>
        <sz val="13"/>
        <color indexed="63"/>
        <rFont val="Times New Roman"/>
        <family val="1"/>
        <charset val="204"/>
      </rPr>
      <t>походження</t>
    </r>
  </si>
  <si>
    <r>
      <rPr>
        <sz val="13"/>
        <color indexed="8"/>
        <rFont val="Times New Roman"/>
        <family val="1"/>
        <charset val="204"/>
      </rPr>
      <t xml:space="preserve">1 </t>
    </r>
    <r>
      <rPr>
        <sz val="13"/>
        <color indexed="63"/>
        <rFont val="Times New Roman"/>
        <family val="1"/>
        <charset val="204"/>
      </rPr>
      <t>дослідження</t>
    </r>
  </si>
  <si>
    <r>
      <rPr>
        <sz val="13"/>
        <color indexed="8"/>
        <rFont val="Times New Roman"/>
        <family val="1"/>
        <charset val="204"/>
      </rPr>
      <t>1</t>
    </r>
    <r>
      <rPr>
        <sz val="13"/>
        <color indexed="63"/>
        <rFont val="Times New Roman"/>
        <family val="1"/>
        <charset val="204"/>
      </rPr>
      <t>.148.2</t>
    </r>
  </si>
  <si>
    <r>
      <rPr>
        <sz val="13"/>
        <color indexed="8"/>
        <rFont val="Times New Roman"/>
        <family val="1"/>
        <charset val="204"/>
      </rPr>
      <t xml:space="preserve">у </t>
    </r>
    <r>
      <rPr>
        <sz val="13"/>
        <color indexed="63"/>
        <rFont val="Times New Roman"/>
        <family val="1"/>
        <charset val="204"/>
      </rPr>
      <t>кормах, корм</t>
    </r>
    <r>
      <rPr>
        <sz val="13"/>
        <color indexed="8"/>
        <rFont val="Times New Roman"/>
        <family val="1"/>
        <charset val="204"/>
      </rPr>
      <t>ови</t>
    </r>
    <r>
      <rPr>
        <sz val="13"/>
        <color indexed="63"/>
        <rFont val="Times New Roman"/>
        <family val="1"/>
        <charset val="204"/>
      </rPr>
      <t xml:space="preserve">х </t>
    </r>
    <r>
      <rPr>
        <sz val="13"/>
        <color indexed="8"/>
        <rFont val="Times New Roman"/>
        <family val="1"/>
        <charset val="204"/>
      </rPr>
      <t xml:space="preserve">добавках та </t>
    </r>
    <r>
      <rPr>
        <sz val="13"/>
        <color indexed="8"/>
        <rFont val="Times New Roman"/>
        <family val="1"/>
        <charset val="204"/>
      </rPr>
      <t>пр</t>
    </r>
    <r>
      <rPr>
        <sz val="13"/>
        <color indexed="63"/>
        <rFont val="Times New Roman"/>
        <family val="1"/>
        <charset val="204"/>
      </rPr>
      <t>еміксах</t>
    </r>
  </si>
  <si>
    <r>
      <rPr>
        <sz val="13"/>
        <color indexed="63"/>
        <rFont val="Times New Roman"/>
        <family val="1"/>
        <charset val="204"/>
      </rPr>
      <t xml:space="preserve">1 </t>
    </r>
    <r>
      <rPr>
        <sz val="13"/>
        <color indexed="8"/>
        <rFont val="Times New Roman"/>
        <family val="1"/>
        <charset val="204"/>
      </rPr>
      <t>досл</t>
    </r>
    <r>
      <rPr>
        <sz val="13"/>
        <color indexed="63"/>
        <rFont val="Times New Roman"/>
        <family val="1"/>
        <charset val="204"/>
      </rPr>
      <t>ідж</t>
    </r>
    <r>
      <rPr>
        <sz val="13"/>
        <color indexed="8"/>
        <rFont val="Times New Roman"/>
        <family val="1"/>
        <charset val="204"/>
      </rPr>
      <t>ення</t>
    </r>
  </si>
  <si>
    <t>1.149</t>
  </si>
  <si>
    <r>
      <rPr>
        <sz val="13"/>
        <color indexed="8"/>
        <rFont val="Times New Roman"/>
        <family val="1"/>
        <charset val="204"/>
      </rPr>
      <t xml:space="preserve">Визначення </t>
    </r>
    <r>
      <rPr>
        <sz val="13"/>
        <color indexed="63"/>
        <rFont val="Times New Roman"/>
        <family val="1"/>
        <charset val="204"/>
      </rPr>
      <t xml:space="preserve">ртуті </t>
    </r>
    <r>
      <rPr>
        <sz val="13"/>
        <color indexed="8"/>
        <rFont val="Times New Roman"/>
        <family val="1"/>
        <charset val="204"/>
      </rPr>
      <t>фо</t>
    </r>
    <r>
      <rPr>
        <sz val="13"/>
        <color indexed="63"/>
        <rFont val="Times New Roman"/>
        <family val="1"/>
        <charset val="204"/>
      </rPr>
      <t>то</t>
    </r>
    <r>
      <rPr>
        <sz val="13"/>
        <color indexed="8"/>
        <rFont val="Times New Roman"/>
        <family val="1"/>
        <charset val="204"/>
      </rPr>
      <t>колориметричним методом:</t>
    </r>
  </si>
  <si>
    <r>
      <rPr>
        <sz val="13"/>
        <color indexed="8"/>
        <rFont val="Times New Roman"/>
        <family val="1"/>
        <charset val="204"/>
      </rPr>
      <t>1.1</t>
    </r>
    <r>
      <rPr>
        <sz val="13"/>
        <color indexed="63"/>
        <rFont val="Times New Roman"/>
        <family val="1"/>
        <charset val="204"/>
      </rPr>
      <t>49.1</t>
    </r>
  </si>
  <si>
    <r>
      <rPr>
        <sz val="13"/>
        <color indexed="63"/>
        <rFont val="Times New Roman"/>
        <family val="1"/>
        <charset val="204"/>
      </rPr>
      <t xml:space="preserve">у продуктах тваринного </t>
    </r>
    <r>
      <rPr>
        <sz val="13"/>
        <color indexed="8"/>
        <rFont val="Times New Roman"/>
        <family val="1"/>
        <charset val="204"/>
      </rPr>
      <t xml:space="preserve">та
рослинного </t>
    </r>
    <r>
      <rPr>
        <sz val="13"/>
        <color indexed="63"/>
        <rFont val="Times New Roman"/>
        <family val="1"/>
        <charset val="204"/>
      </rPr>
      <t>походження</t>
    </r>
  </si>
  <si>
    <r>
      <rPr>
        <sz val="13"/>
        <color indexed="8"/>
        <rFont val="Times New Roman"/>
        <family val="1"/>
        <charset val="204"/>
      </rPr>
      <t xml:space="preserve">1 </t>
    </r>
    <r>
      <rPr>
        <sz val="13"/>
        <color indexed="63"/>
        <rFont val="Times New Roman"/>
        <family val="1"/>
        <charset val="204"/>
      </rPr>
      <t>досліджен</t>
    </r>
    <r>
      <rPr>
        <sz val="13"/>
        <color indexed="8"/>
        <rFont val="Times New Roman"/>
        <family val="1"/>
        <charset val="204"/>
      </rPr>
      <t>н</t>
    </r>
    <r>
      <rPr>
        <sz val="13"/>
        <color indexed="63"/>
        <rFont val="Times New Roman"/>
        <family val="1"/>
        <charset val="204"/>
      </rPr>
      <t>я</t>
    </r>
  </si>
  <si>
    <r>
      <rPr>
        <sz val="13"/>
        <color indexed="8"/>
        <rFont val="Times New Roman"/>
        <family val="1"/>
        <charset val="204"/>
      </rPr>
      <t>1.149.</t>
    </r>
    <r>
      <rPr>
        <sz val="13"/>
        <color indexed="63"/>
        <rFont val="Times New Roman"/>
        <family val="1"/>
        <charset val="204"/>
      </rPr>
      <t>2</t>
    </r>
  </si>
  <si>
    <r>
      <rPr>
        <sz val="13"/>
        <color indexed="8"/>
        <rFont val="Times New Roman"/>
        <family val="1"/>
        <charset val="204"/>
      </rPr>
      <t xml:space="preserve">у </t>
    </r>
    <r>
      <rPr>
        <sz val="13"/>
        <color indexed="63"/>
        <rFont val="Times New Roman"/>
        <family val="1"/>
        <charset val="204"/>
      </rPr>
      <t xml:space="preserve">кормах, кормових добавках та
</t>
    </r>
    <r>
      <rPr>
        <sz val="13"/>
        <color indexed="8"/>
        <rFont val="Times New Roman"/>
        <family val="1"/>
        <charset val="204"/>
      </rPr>
      <t>преміксах</t>
    </r>
  </si>
  <si>
    <t>1.150</t>
  </si>
  <si>
    <r>
      <rPr>
        <sz val="13"/>
        <color indexed="8"/>
        <rFont val="Times New Roman"/>
        <family val="1"/>
        <charset val="204"/>
      </rPr>
      <t xml:space="preserve">Визначення ртуті методом </t>
    </r>
    <r>
      <rPr>
        <sz val="13"/>
        <color indexed="63"/>
        <rFont val="Times New Roman"/>
        <family val="1"/>
        <charset val="204"/>
      </rPr>
      <t xml:space="preserve">холодної
</t>
    </r>
    <r>
      <rPr>
        <sz val="13"/>
        <color indexed="8"/>
        <rFont val="Times New Roman"/>
        <family val="1"/>
        <charset val="204"/>
      </rPr>
      <t>пар</t>
    </r>
    <r>
      <rPr>
        <sz val="13"/>
        <color indexed="63"/>
        <rFont val="Times New Roman"/>
        <family val="1"/>
        <charset val="204"/>
      </rPr>
      <t>и:</t>
    </r>
  </si>
  <si>
    <r>
      <rPr>
        <sz val="13"/>
        <color indexed="63"/>
        <rFont val="Times New Roman"/>
        <family val="1"/>
        <charset val="204"/>
      </rPr>
      <t>1.150.1</t>
    </r>
  </si>
  <si>
    <r>
      <rPr>
        <sz val="13"/>
        <color indexed="63"/>
        <rFont val="Times New Roman"/>
        <family val="1"/>
        <charset val="204"/>
      </rPr>
      <t xml:space="preserve">у </t>
    </r>
    <r>
      <rPr>
        <sz val="13"/>
        <color indexed="8"/>
        <rFont val="Times New Roman"/>
        <family val="1"/>
        <charset val="204"/>
      </rPr>
      <t xml:space="preserve">продуктах тваринного </t>
    </r>
    <r>
      <rPr>
        <sz val="13"/>
        <color indexed="63"/>
        <rFont val="Times New Roman"/>
        <family val="1"/>
        <charset val="204"/>
      </rPr>
      <t xml:space="preserve">та
</t>
    </r>
    <r>
      <rPr>
        <sz val="13"/>
        <color indexed="8"/>
        <rFont val="Times New Roman"/>
        <family val="1"/>
        <charset val="204"/>
      </rPr>
      <t xml:space="preserve">рослинного </t>
    </r>
    <r>
      <rPr>
        <sz val="13"/>
        <color indexed="63"/>
        <rFont val="Times New Roman"/>
        <family val="1"/>
        <charset val="204"/>
      </rPr>
      <t>походження</t>
    </r>
  </si>
  <si>
    <r>
      <rPr>
        <sz val="13"/>
        <color indexed="8"/>
        <rFont val="Times New Roman"/>
        <family val="1"/>
        <charset val="204"/>
      </rPr>
      <t>1.1</t>
    </r>
    <r>
      <rPr>
        <sz val="13"/>
        <color indexed="63"/>
        <rFont val="Times New Roman"/>
        <family val="1"/>
        <charset val="204"/>
      </rPr>
      <t>50.2</t>
    </r>
  </si>
  <si>
    <r>
      <rPr>
        <sz val="13"/>
        <color indexed="63"/>
        <rFont val="Times New Roman"/>
        <family val="1"/>
        <charset val="204"/>
      </rPr>
      <t xml:space="preserve">у кормах, кормових добавках та </t>
    </r>
    <r>
      <rPr>
        <sz val="13"/>
        <color indexed="8"/>
        <rFont val="Times New Roman"/>
        <family val="1"/>
        <charset val="204"/>
      </rPr>
      <t>преміксах</t>
    </r>
  </si>
  <si>
    <r>
      <rPr>
        <sz val="13"/>
        <color indexed="8"/>
        <rFont val="Times New Roman"/>
        <family val="1"/>
        <charset val="204"/>
      </rPr>
      <t>1.15</t>
    </r>
    <r>
      <rPr>
        <sz val="13"/>
        <color indexed="63"/>
        <rFont val="Times New Roman"/>
        <family val="1"/>
        <charset val="204"/>
      </rPr>
      <t>0.3</t>
    </r>
  </si>
  <si>
    <r>
      <rPr>
        <sz val="13"/>
        <color indexed="8"/>
        <rFont val="Times New Roman"/>
        <family val="1"/>
        <charset val="204"/>
      </rPr>
      <t xml:space="preserve">у воді </t>
    </r>
    <r>
      <rPr>
        <sz val="13"/>
        <color indexed="8"/>
        <rFont val="Times New Roman"/>
        <family val="1"/>
        <charset val="204"/>
      </rPr>
      <t xml:space="preserve">для </t>
    </r>
    <r>
      <rPr>
        <sz val="13"/>
        <color indexed="8"/>
        <rFont val="Times New Roman"/>
        <family val="1"/>
        <charset val="204"/>
      </rPr>
      <t>тварин</t>
    </r>
  </si>
  <si>
    <r>
      <rPr>
        <sz val="13"/>
        <color indexed="8"/>
        <rFont val="Times New Roman"/>
        <family val="1"/>
        <charset val="204"/>
      </rPr>
      <t xml:space="preserve">1 </t>
    </r>
    <r>
      <rPr>
        <sz val="13"/>
        <color indexed="8"/>
        <rFont val="Times New Roman"/>
        <family val="1"/>
        <charset val="204"/>
      </rPr>
      <t>дослідження</t>
    </r>
  </si>
  <si>
    <t>1.151</t>
  </si>
  <si>
    <t>Визначення токсичних елементів методом ІЗП у продуктах тваринного та рослинного походження,кормах,кормових добавках та преміксах та у воді питній згідно з директивою 98/83</t>
  </si>
  <si>
    <t>1.152</t>
  </si>
  <si>
    <t>Визначення олова у продуктах консервованого тваринного та рослинного походження методом атомно-абсорбційної спектрометрії з атомізацією у полум'ї</t>
  </si>
  <si>
    <t>1.153</t>
  </si>
  <si>
    <t>Визначення ртуті у продуктах тваринного та рослинного походження,кормах,кормових добавках і преміксах та у воді питній методом атомно-абсорбційної спектрометрії за допомогою ртутного аналізатора DMA-80</t>
  </si>
  <si>
    <t>1.154</t>
  </si>
  <si>
    <r>
      <rPr>
        <sz val="13"/>
        <color indexed="8"/>
        <rFont val="Times New Roman"/>
        <family val="1"/>
        <charset val="204"/>
      </rPr>
      <t>Визначення ртуті і воді питній, водойм</t>
    </r>
  </si>
  <si>
    <t>1.155</t>
  </si>
  <si>
    <t>Визначення хлорорганічних пестицидів та поліхлорованих біфенілів в грунті методом газової хроматоргафії</t>
  </si>
  <si>
    <t>1.156</t>
  </si>
  <si>
    <r>
      <rPr>
        <sz val="13"/>
        <color indexed="8"/>
        <rFont val="Times New Roman"/>
        <family val="1"/>
        <charset val="204"/>
      </rPr>
      <t>Визначення хлорфенолів в грунті методом газової хроматографії</t>
    </r>
  </si>
  <si>
    <t>1.157</t>
  </si>
  <si>
    <r>
      <rPr>
        <sz val="13"/>
        <color indexed="8"/>
        <rFont val="Times New Roman"/>
        <family val="1"/>
        <charset val="204"/>
      </rPr>
      <t>Визначення гербіцидів в rрунті методом газової громатографії</t>
    </r>
  </si>
  <si>
    <t>1.158</t>
  </si>
  <si>
    <t>Визначення поліциклічних ароматичних вуглеводів (ПАВ) у rрунті методом газової
хроматографії</t>
  </si>
  <si>
    <t>1.159</t>
  </si>
  <si>
    <t>Визначення дитіокарбаматів у продуктах харчування методом газової хроматографії</t>
  </si>
  <si>
    <t>1.160</t>
  </si>
  <si>
    <t>Визначення вмісту етанолу та мікрокомпонентів у спирті етиловому в горшках, напоях лікеро-горілчаних методом газової хроматографії</t>
  </si>
  <si>
    <t>1.161</t>
  </si>
  <si>
    <r>
      <rPr>
        <sz val="13"/>
        <color indexed="8"/>
        <rFont val="Times New Roman"/>
        <family val="1"/>
        <charset val="204"/>
      </rPr>
      <t>Визначення меламіна та цианурової кислоти в молоці та молочній продукції методом РХ-МС-МС</t>
    </r>
  </si>
  <si>
    <t>1.162</t>
  </si>
  <si>
    <r>
      <rPr>
        <sz val="13"/>
        <color indexed="8"/>
        <rFont val="Times New Roman"/>
        <family val="1"/>
        <charset val="204"/>
      </rPr>
      <t>Визначення фіпронілу в яйцях та м'язах методом РХ-МС-МС</t>
    </r>
  </si>
  <si>
    <t>1.163</t>
  </si>
  <si>
    <r>
      <rPr>
        <sz val="13"/>
        <color indexed="8"/>
        <rFont val="Times New Roman"/>
        <family val="1"/>
        <charset val="204"/>
      </rPr>
      <t>Визначення карбадоксу та олаквіндоксу методом РХ-МС-МС</t>
    </r>
  </si>
  <si>
    <t>Визначення ветеринарних препаратів  та вітамінів методом імуноферментного аналізу (далі-  ІФА)</t>
  </si>
  <si>
    <r>
      <rPr>
        <sz val="13"/>
        <color indexed="8"/>
        <rFont val="Times New Roman"/>
        <family val="1"/>
        <charset val="204"/>
      </rPr>
      <t>2.1</t>
    </r>
  </si>
  <si>
    <r>
      <rPr>
        <sz val="13"/>
        <color indexed="8"/>
        <rFont val="Times New Roman"/>
        <family val="1"/>
        <charset val="204"/>
      </rPr>
      <t>Визначення залишкової кількості хлорамфеніколу у м'ясі та яйцях:</t>
    </r>
  </si>
  <si>
    <r>
      <rPr>
        <sz val="13"/>
        <color indexed="8"/>
        <rFont val="Times New Roman"/>
        <family val="1"/>
        <charset val="204"/>
      </rPr>
      <t>2.1.1</t>
    </r>
  </si>
  <si>
    <r>
      <rPr>
        <sz val="13"/>
        <color indexed="8"/>
        <rFont val="Times New Roman"/>
        <family val="1"/>
        <charset val="204"/>
      </rPr>
      <t>одного зразка</t>
    </r>
  </si>
  <si>
    <r>
      <rPr>
        <sz val="13"/>
        <color indexed="8"/>
        <rFont val="Times New Roman"/>
        <family val="1"/>
        <charset val="204"/>
      </rPr>
      <t>2.1.2</t>
    </r>
  </si>
  <si>
    <r>
      <rPr>
        <sz val="13"/>
        <color indexed="8"/>
        <rFont val="Times New Roman"/>
        <family val="1"/>
        <charset val="204"/>
      </rPr>
      <t>двох зразюв</t>
    </r>
  </si>
  <si>
    <r>
      <rPr>
        <sz val="13"/>
        <color indexed="8"/>
        <rFont val="Times New Roman"/>
        <family val="1"/>
        <charset val="204"/>
      </rPr>
      <t>2.1.3</t>
    </r>
  </si>
  <si>
    <r>
      <rPr>
        <sz val="13"/>
        <color indexed="8"/>
        <rFont val="Times New Roman"/>
        <family val="1"/>
        <charset val="204"/>
      </rPr>
      <t>трьох зразюв</t>
    </r>
  </si>
  <si>
    <r>
      <rPr>
        <sz val="13"/>
        <color indexed="8"/>
        <rFont val="Times New Roman"/>
        <family val="1"/>
        <charset val="204"/>
      </rPr>
      <t>2</t>
    </r>
    <r>
      <rPr>
        <sz val="13"/>
        <color indexed="63"/>
        <rFont val="Times New Roman"/>
        <family val="1"/>
        <charset val="204"/>
      </rPr>
      <t>.</t>
    </r>
    <r>
      <rPr>
        <sz val="13"/>
        <color indexed="8"/>
        <rFont val="Times New Roman"/>
        <family val="1"/>
        <charset val="204"/>
      </rPr>
      <t>1.4</t>
    </r>
  </si>
  <si>
    <r>
      <rPr>
        <sz val="13"/>
        <color indexed="8"/>
        <rFont val="Times New Roman"/>
        <family val="1"/>
        <charset val="204"/>
      </rPr>
      <t>чотирьох зразків</t>
    </r>
  </si>
  <si>
    <r>
      <rPr>
        <sz val="13"/>
        <color indexed="8"/>
        <rFont val="Times New Roman"/>
        <family val="1"/>
        <charset val="204"/>
      </rPr>
      <t>2.1.5</t>
    </r>
  </si>
  <si>
    <r>
      <rPr>
        <sz val="13"/>
        <color indexed="8"/>
        <rFont val="Times New Roman"/>
        <family val="1"/>
        <charset val="204"/>
      </rPr>
      <t>п'яти зразків</t>
    </r>
  </si>
  <si>
    <r>
      <rPr>
        <sz val="13"/>
        <color indexed="8"/>
        <rFont val="Times New Roman"/>
        <family val="1"/>
        <charset val="204"/>
      </rPr>
      <t>2.1.6</t>
    </r>
  </si>
  <si>
    <r>
      <rPr>
        <sz val="13"/>
        <color indexed="8"/>
        <rFont val="Times New Roman"/>
        <family val="1"/>
        <charset val="204"/>
      </rPr>
      <t>дев'яти зразків</t>
    </r>
  </si>
  <si>
    <r>
      <rPr>
        <sz val="13"/>
        <color indexed="8"/>
        <rFont val="Times New Roman"/>
        <family val="1"/>
        <charset val="204"/>
      </rPr>
      <t>2.1.7</t>
    </r>
  </si>
  <si>
    <r>
      <rPr>
        <sz val="13"/>
        <color indexed="8"/>
        <rFont val="Times New Roman"/>
        <family val="1"/>
        <charset val="204"/>
      </rPr>
      <t>тринадцяти зразків</t>
    </r>
  </si>
  <si>
    <r>
      <rPr>
        <sz val="13"/>
        <color indexed="8"/>
        <rFont val="Times New Roman"/>
        <family val="1"/>
        <charset val="204"/>
      </rPr>
      <t>2.2</t>
    </r>
  </si>
  <si>
    <r>
      <rPr>
        <sz val="13"/>
        <color indexed="8"/>
        <rFont val="Times New Roman"/>
        <family val="1"/>
        <charset val="204"/>
      </rPr>
      <t>Визначення залишкової кількості
хлорамфеніколу в молоці та молочних продуктах:</t>
    </r>
  </si>
  <si>
    <r>
      <rPr>
        <sz val="13"/>
        <color indexed="8"/>
        <rFont val="Times New Roman"/>
        <family val="1"/>
        <charset val="204"/>
      </rPr>
      <t>2.2.1</t>
    </r>
  </si>
  <si>
    <r>
      <rPr>
        <sz val="13"/>
        <color indexed="8"/>
        <rFont val="Times New Roman"/>
        <family val="1"/>
        <charset val="204"/>
      </rPr>
      <t>2.2.2</t>
    </r>
  </si>
  <si>
    <r>
      <rPr>
        <sz val="13"/>
        <color indexed="8"/>
        <rFont val="Times New Roman"/>
        <family val="1"/>
        <charset val="204"/>
      </rPr>
      <t>двох зразків</t>
    </r>
  </si>
  <si>
    <r>
      <rPr>
        <sz val="13"/>
        <color indexed="8"/>
        <rFont val="Times New Roman"/>
        <family val="1"/>
        <charset val="204"/>
      </rPr>
      <t>2.2.3</t>
    </r>
  </si>
  <si>
    <r>
      <rPr>
        <sz val="13"/>
        <color indexed="8"/>
        <rFont val="Times New Roman"/>
        <family val="1"/>
        <charset val="204"/>
      </rPr>
      <t>трьох зразків</t>
    </r>
  </si>
  <si>
    <r>
      <rPr>
        <sz val="13"/>
        <color indexed="8"/>
        <rFont val="Times New Roman"/>
        <family val="1"/>
        <charset val="204"/>
      </rPr>
      <t>2.2.4</t>
    </r>
  </si>
  <si>
    <r>
      <rPr>
        <sz val="13"/>
        <color indexed="8"/>
        <rFont val="Times New Roman"/>
        <family val="1"/>
        <charset val="204"/>
      </rPr>
      <t>2.2.5</t>
    </r>
  </si>
  <si>
    <r>
      <rPr>
        <sz val="13"/>
        <color indexed="63"/>
        <rFont val="Times New Roman"/>
        <family val="1"/>
        <charset val="204"/>
      </rPr>
      <t>п</t>
    </r>
    <r>
      <rPr>
        <sz val="13"/>
        <color indexed="8"/>
        <rFont val="Times New Roman"/>
        <family val="1"/>
        <charset val="204"/>
      </rPr>
      <t>'яти зразків</t>
    </r>
  </si>
  <si>
    <r>
      <rPr>
        <sz val="13"/>
        <color indexed="8"/>
        <rFont val="Times New Roman"/>
        <family val="1"/>
        <charset val="204"/>
      </rPr>
      <t>2.2.6</t>
    </r>
  </si>
  <si>
    <r>
      <rPr>
        <sz val="13"/>
        <color indexed="8"/>
        <rFont val="Times New Roman"/>
        <family val="1"/>
        <charset val="204"/>
      </rPr>
      <t>2.2.7</t>
    </r>
  </si>
  <si>
    <r>
      <rPr>
        <sz val="13"/>
        <color indexed="8"/>
        <rFont val="Times New Roman"/>
        <family val="1"/>
        <charset val="204"/>
      </rPr>
      <t>2.3</t>
    </r>
  </si>
  <si>
    <r>
      <rPr>
        <sz val="13"/>
        <color indexed="8"/>
        <rFont val="Times New Roman"/>
        <family val="1"/>
        <charset val="204"/>
      </rPr>
      <t>Визначення залишкової кількості хлорамфеніколу у меду:</t>
    </r>
  </si>
  <si>
    <r>
      <rPr>
        <sz val="13"/>
        <color indexed="8"/>
        <rFont val="Times New Roman"/>
        <family val="1"/>
        <charset val="204"/>
      </rPr>
      <t>2.3.1</t>
    </r>
  </si>
  <si>
    <r>
      <rPr>
        <sz val="13"/>
        <color indexed="8"/>
        <rFont val="Times New Roman"/>
        <family val="1"/>
        <charset val="204"/>
      </rPr>
      <t>2.3.2</t>
    </r>
  </si>
  <si>
    <r>
      <rPr>
        <sz val="13"/>
        <color indexed="8"/>
        <rFont val="Times New Roman"/>
        <family val="1"/>
        <charset val="204"/>
      </rPr>
      <t>2.3.3</t>
    </r>
  </si>
  <si>
    <r>
      <rPr>
        <sz val="13"/>
        <color indexed="8"/>
        <rFont val="Times New Roman"/>
        <family val="1"/>
        <charset val="204"/>
      </rPr>
      <t>2.3.4</t>
    </r>
  </si>
  <si>
    <r>
      <rPr>
        <sz val="13"/>
        <color indexed="8"/>
        <rFont val="Times New Roman"/>
        <family val="1"/>
        <charset val="204"/>
      </rPr>
      <t>чотирьох зразюв</t>
    </r>
  </si>
  <si>
    <r>
      <rPr>
        <sz val="13"/>
        <color indexed="8"/>
        <rFont val="Times New Roman"/>
        <family val="1"/>
        <charset val="204"/>
      </rPr>
      <t>2.3.5</t>
    </r>
  </si>
  <si>
    <t>п'яти зразків</t>
  </si>
  <si>
    <r>
      <rPr>
        <sz val="13"/>
        <color indexed="8"/>
        <rFont val="Times New Roman"/>
        <family val="1"/>
        <charset val="204"/>
      </rPr>
      <t>2.3.6</t>
    </r>
  </si>
  <si>
    <r>
      <rPr>
        <sz val="13"/>
        <color indexed="8"/>
        <rFont val="Times New Roman"/>
        <family val="1"/>
        <charset val="204"/>
      </rPr>
      <t>2.3.7</t>
    </r>
  </si>
  <si>
    <r>
      <rPr>
        <sz val="13"/>
        <color indexed="8"/>
        <rFont val="Times New Roman"/>
        <family val="1"/>
        <charset val="204"/>
      </rPr>
      <t>2.4</t>
    </r>
  </si>
  <si>
    <r>
      <rPr>
        <sz val="13"/>
        <color indexed="8"/>
        <rFont val="Times New Roman"/>
        <family val="1"/>
        <charset val="204"/>
      </rPr>
      <t>Визначення залишкової кількості хлорамфеніколу в сечі:</t>
    </r>
  </si>
  <si>
    <r>
      <rPr>
        <sz val="13"/>
        <color indexed="8"/>
        <rFont val="Times New Roman"/>
        <family val="1"/>
        <charset val="204"/>
      </rPr>
      <t>2.4.l</t>
    </r>
  </si>
  <si>
    <r>
      <rPr>
        <sz val="13"/>
        <color indexed="8"/>
        <rFont val="Times New Roman"/>
        <family val="1"/>
        <charset val="204"/>
      </rPr>
      <t>ОДНОГО зразка</t>
    </r>
  </si>
  <si>
    <r>
      <rPr>
        <sz val="13"/>
        <color indexed="8"/>
        <rFont val="Times New Roman"/>
        <family val="1"/>
        <charset val="204"/>
      </rPr>
      <t>2.4.2</t>
    </r>
  </si>
  <si>
    <r>
      <rPr>
        <sz val="13"/>
        <color indexed="8"/>
        <rFont val="Times New Roman"/>
        <family val="1"/>
        <charset val="204"/>
      </rPr>
      <t>2.4.3</t>
    </r>
  </si>
  <si>
    <r>
      <rPr>
        <sz val="13"/>
        <color indexed="8"/>
        <rFont val="Times New Roman"/>
        <family val="1"/>
        <charset val="204"/>
      </rPr>
      <t>2.4.4</t>
    </r>
  </si>
  <si>
    <r>
      <rPr>
        <sz val="13"/>
        <color indexed="8"/>
        <rFont val="Times New Roman"/>
        <family val="1"/>
        <charset val="204"/>
      </rPr>
      <t>2.4.5</t>
    </r>
  </si>
  <si>
    <r>
      <rPr>
        <sz val="13"/>
        <color indexed="8"/>
        <rFont val="Times New Roman"/>
        <family val="1"/>
        <charset val="204"/>
      </rPr>
      <t>2.4.6</t>
    </r>
  </si>
  <si>
    <r>
      <rPr>
        <sz val="13"/>
        <color indexed="8"/>
        <rFont val="Times New Roman"/>
        <family val="1"/>
        <charset val="204"/>
      </rPr>
      <t>2.4.7</t>
    </r>
  </si>
  <si>
    <r>
      <rPr>
        <sz val="13"/>
        <color indexed="8"/>
        <rFont val="Times New Roman"/>
        <family val="1"/>
        <charset val="204"/>
      </rPr>
      <t>2.5</t>
    </r>
  </si>
  <si>
    <t>Визначення залишкової кількості сульфаметазину у м'ясі та нирках:</t>
  </si>
  <si>
    <r>
      <rPr>
        <sz val="13"/>
        <color indexed="8"/>
        <rFont val="Times New Roman"/>
        <family val="1"/>
        <charset val="204"/>
      </rPr>
      <t>2.5.1</t>
    </r>
  </si>
  <si>
    <r>
      <rPr>
        <sz val="13"/>
        <color indexed="8"/>
        <rFont val="Times New Roman"/>
        <family val="1"/>
        <charset val="204"/>
      </rPr>
      <t>2.5.2</t>
    </r>
  </si>
  <si>
    <r>
      <rPr>
        <sz val="13"/>
        <color indexed="8"/>
        <rFont val="Times New Roman"/>
        <family val="1"/>
        <charset val="204"/>
      </rPr>
      <t>2.5.3</t>
    </r>
  </si>
  <si>
    <r>
      <rPr>
        <sz val="13"/>
        <color indexed="8"/>
        <rFont val="Times New Roman"/>
        <family val="1"/>
        <charset val="204"/>
      </rPr>
      <t>2.5.4</t>
    </r>
  </si>
  <si>
    <r>
      <rPr>
        <sz val="13"/>
        <color indexed="8"/>
        <rFont val="Times New Roman"/>
        <family val="1"/>
        <charset val="204"/>
      </rPr>
      <t>2.5.5</t>
    </r>
  </si>
  <si>
    <r>
      <rPr>
        <sz val="13"/>
        <color indexed="8"/>
        <rFont val="Times New Roman"/>
        <family val="1"/>
        <charset val="204"/>
      </rPr>
      <t>2.5.6</t>
    </r>
  </si>
  <si>
    <r>
      <rPr>
        <sz val="13"/>
        <color indexed="8"/>
        <rFont val="Times New Roman"/>
        <family val="1"/>
        <charset val="204"/>
      </rPr>
      <t>2.5.7</t>
    </r>
  </si>
  <si>
    <r>
      <rPr>
        <sz val="13"/>
        <color indexed="8"/>
        <rFont val="Times New Roman"/>
        <family val="1"/>
        <charset val="204"/>
      </rPr>
      <t>2.6</t>
    </r>
  </si>
  <si>
    <r>
      <rPr>
        <sz val="13"/>
        <color indexed="8"/>
        <rFont val="Times New Roman"/>
        <family val="1"/>
        <charset val="204"/>
      </rPr>
      <t>Визначення залишкової кількості сульфаметазину в молоці:</t>
    </r>
  </si>
  <si>
    <r>
      <rPr>
        <sz val="13"/>
        <color indexed="8"/>
        <rFont val="Times New Roman"/>
        <family val="1"/>
        <charset val="204"/>
      </rPr>
      <t>2.6.1</t>
    </r>
  </si>
  <si>
    <t>одного зразка</t>
  </si>
  <si>
    <r>
      <rPr>
        <sz val="13"/>
        <color indexed="8"/>
        <rFont val="Times New Roman"/>
        <family val="1"/>
        <charset val="204"/>
      </rPr>
      <t>2.6.2</t>
    </r>
  </si>
  <si>
    <r>
      <rPr>
        <sz val="13"/>
        <color indexed="8"/>
        <rFont val="Times New Roman"/>
        <family val="1"/>
        <charset val="204"/>
      </rPr>
      <t>2.6.3</t>
    </r>
  </si>
  <si>
    <r>
      <rPr>
        <sz val="13"/>
        <color indexed="8"/>
        <rFont val="Times New Roman"/>
        <family val="1"/>
        <charset val="204"/>
      </rPr>
      <t>2.6.4</t>
    </r>
  </si>
  <si>
    <r>
      <rPr>
        <sz val="13"/>
        <color indexed="8"/>
        <rFont val="Times New Roman"/>
        <family val="1"/>
        <charset val="204"/>
      </rPr>
      <t>2.6.5</t>
    </r>
  </si>
  <si>
    <t>п яти зразків</t>
  </si>
  <si>
    <r>
      <rPr>
        <sz val="13"/>
        <color indexed="8"/>
        <rFont val="Times New Roman"/>
        <family val="1"/>
        <charset val="204"/>
      </rPr>
      <t>2.6.6</t>
    </r>
  </si>
  <si>
    <r>
      <rPr>
        <sz val="13"/>
        <color indexed="8"/>
        <rFont val="Times New Roman"/>
        <family val="1"/>
        <charset val="204"/>
      </rPr>
      <t>2.6.7</t>
    </r>
  </si>
  <si>
    <r>
      <rPr>
        <sz val="13"/>
        <color indexed="8"/>
        <rFont val="Times New Roman"/>
        <family val="1"/>
        <charset val="204"/>
      </rPr>
      <t>2.7</t>
    </r>
  </si>
  <si>
    <t>Визначення залишкової кількості тетрацикліну у м'ясі, печінці, рибі, креветках:</t>
  </si>
  <si>
    <r>
      <rPr>
        <sz val="13"/>
        <color indexed="8"/>
        <rFont val="Times New Roman"/>
        <family val="1"/>
        <charset val="204"/>
      </rPr>
      <t>2.7.1</t>
    </r>
  </si>
  <si>
    <r>
      <rPr>
        <sz val="13"/>
        <color indexed="8"/>
        <rFont val="Times New Roman"/>
        <family val="1"/>
        <charset val="204"/>
      </rPr>
      <t>2.7.2</t>
    </r>
  </si>
  <si>
    <r>
      <rPr>
        <sz val="13"/>
        <color indexed="8"/>
        <rFont val="Times New Roman"/>
        <family val="1"/>
        <charset val="204"/>
      </rPr>
      <t>2.7.3</t>
    </r>
  </si>
  <si>
    <r>
      <rPr>
        <sz val="13"/>
        <color indexed="8"/>
        <rFont val="Times New Roman"/>
        <family val="1"/>
        <charset val="204"/>
      </rPr>
      <t>2.7.4</t>
    </r>
  </si>
  <si>
    <r>
      <rPr>
        <sz val="13"/>
        <color indexed="8"/>
        <rFont val="Times New Roman"/>
        <family val="1"/>
        <charset val="204"/>
      </rPr>
      <t>2.7.5</t>
    </r>
  </si>
  <si>
    <r>
      <rPr>
        <sz val="13"/>
        <color indexed="8"/>
        <rFont val="Times New Roman"/>
        <family val="1"/>
        <charset val="204"/>
      </rPr>
      <t>2.7.6</t>
    </r>
  </si>
  <si>
    <r>
      <rPr>
        <sz val="13"/>
        <color indexed="8"/>
        <rFont val="Times New Roman"/>
        <family val="1"/>
        <charset val="204"/>
      </rPr>
      <t>2.7.7</t>
    </r>
  </si>
  <si>
    <r>
      <rPr>
        <sz val="13"/>
        <color indexed="8"/>
        <rFont val="Times New Roman"/>
        <family val="1"/>
        <charset val="204"/>
      </rPr>
      <t>2.8</t>
    </r>
  </si>
  <si>
    <r>
      <rPr>
        <sz val="13"/>
        <color indexed="8"/>
        <rFont val="Times New Roman"/>
        <family val="1"/>
        <charset val="204"/>
      </rPr>
      <t>Визначення залишкової кількості тетрацикліну в молоці:</t>
    </r>
  </si>
  <si>
    <r>
      <rPr>
        <sz val="13"/>
        <color indexed="8"/>
        <rFont val="Times New Roman"/>
        <family val="1"/>
        <charset val="204"/>
      </rPr>
      <t>2.8.1</t>
    </r>
  </si>
  <si>
    <r>
      <rPr>
        <sz val="13"/>
        <color indexed="8"/>
        <rFont val="Times New Roman"/>
        <family val="1"/>
        <charset val="204"/>
      </rPr>
      <t>2.8.2</t>
    </r>
  </si>
  <si>
    <r>
      <rPr>
        <sz val="13"/>
        <color indexed="8"/>
        <rFont val="Times New Roman"/>
        <family val="1"/>
        <charset val="204"/>
      </rPr>
      <t>2.8.3</t>
    </r>
  </si>
  <si>
    <r>
      <rPr>
        <sz val="13"/>
        <color indexed="8"/>
        <rFont val="Times New Roman"/>
        <family val="1"/>
        <charset val="204"/>
      </rPr>
      <t>2.8.4</t>
    </r>
  </si>
  <si>
    <r>
      <rPr>
        <sz val="13"/>
        <color indexed="8"/>
        <rFont val="Times New Roman"/>
        <family val="1"/>
        <charset val="204"/>
      </rPr>
      <t>2.8.5</t>
    </r>
  </si>
  <si>
    <r>
      <rPr>
        <sz val="13"/>
        <color indexed="8"/>
        <rFont val="Times New Roman"/>
        <family val="1"/>
        <charset val="204"/>
      </rPr>
      <t>2.8.6</t>
    </r>
  </si>
  <si>
    <r>
      <rPr>
        <sz val="13"/>
        <color indexed="8"/>
        <rFont val="Times New Roman"/>
        <family val="1"/>
        <charset val="204"/>
      </rPr>
      <t>2.8.7</t>
    </r>
  </si>
  <si>
    <r>
      <rPr>
        <sz val="13"/>
        <color indexed="8"/>
        <rFont val="Times New Roman"/>
        <family val="1"/>
        <charset val="204"/>
      </rPr>
      <t>2.9</t>
    </r>
  </si>
  <si>
    <t>Визначення залишкової кількості тетрацикліну у меду:</t>
  </si>
  <si>
    <r>
      <rPr>
        <sz val="13"/>
        <color indexed="8"/>
        <rFont val="Times New Roman"/>
        <family val="1"/>
        <charset val="204"/>
      </rPr>
      <t>2.9.1</t>
    </r>
  </si>
  <si>
    <r>
      <rPr>
        <sz val="13"/>
        <color indexed="8"/>
        <rFont val="Times New Roman"/>
        <family val="1"/>
        <charset val="204"/>
      </rPr>
      <t>2.9.2</t>
    </r>
  </si>
  <si>
    <r>
      <rPr>
        <sz val="13"/>
        <color indexed="8"/>
        <rFont val="Times New Roman"/>
        <family val="1"/>
        <charset val="204"/>
      </rPr>
      <t>2.9.3</t>
    </r>
  </si>
  <si>
    <r>
      <rPr>
        <sz val="13"/>
        <color indexed="8"/>
        <rFont val="Times New Roman"/>
        <family val="1"/>
        <charset val="204"/>
      </rPr>
      <t>2.9.4</t>
    </r>
  </si>
  <si>
    <r>
      <rPr>
        <sz val="13"/>
        <color indexed="8"/>
        <rFont val="Times New Roman"/>
        <family val="1"/>
        <charset val="204"/>
      </rPr>
      <t>чотирьох зразкш</t>
    </r>
  </si>
  <si>
    <r>
      <rPr>
        <sz val="13"/>
        <color indexed="8"/>
        <rFont val="Times New Roman"/>
        <family val="1"/>
        <charset val="204"/>
      </rPr>
      <t>2.9.5</t>
    </r>
  </si>
  <si>
    <r>
      <rPr>
        <sz val="13"/>
        <color indexed="8"/>
        <rFont val="Times New Roman"/>
        <family val="1"/>
        <charset val="204"/>
      </rPr>
      <t>2.9.6</t>
    </r>
  </si>
  <si>
    <r>
      <rPr>
        <sz val="13"/>
        <color indexed="8"/>
        <rFont val="Times New Roman"/>
        <family val="1"/>
        <charset val="204"/>
      </rPr>
      <t>2.9.7</t>
    </r>
  </si>
  <si>
    <r>
      <rPr>
        <sz val="13"/>
        <color indexed="8"/>
        <rFont val="Times New Roman"/>
        <family val="1"/>
        <charset val="204"/>
      </rPr>
      <t>2.10</t>
    </r>
  </si>
  <si>
    <r>
      <rPr>
        <sz val="13"/>
        <color indexed="8"/>
        <rFont val="Times New Roman"/>
        <family val="1"/>
        <charset val="204"/>
      </rPr>
      <t>Визначення залишкової кількості
стрептоміцину у м'ясі, печінці та рибі:</t>
    </r>
  </si>
  <si>
    <r>
      <rPr>
        <sz val="13"/>
        <color indexed="8"/>
        <rFont val="Times New Roman"/>
        <family val="1"/>
        <charset val="204"/>
      </rPr>
      <t>2.1О.І</t>
    </r>
  </si>
  <si>
    <r>
      <rPr>
        <sz val="13"/>
        <color indexed="8"/>
        <rFont val="Times New Roman"/>
        <family val="1"/>
        <charset val="204"/>
      </rPr>
      <t>2.10.2</t>
    </r>
  </si>
  <si>
    <r>
      <rPr>
        <sz val="13"/>
        <color indexed="8"/>
        <rFont val="Times New Roman"/>
        <family val="1"/>
        <charset val="204"/>
      </rPr>
      <t>2.10.3</t>
    </r>
  </si>
  <si>
    <r>
      <rPr>
        <sz val="13"/>
        <color indexed="8"/>
        <rFont val="Times New Roman"/>
        <family val="1"/>
        <charset val="204"/>
      </rPr>
      <t>2.10.4</t>
    </r>
  </si>
  <si>
    <r>
      <rPr>
        <sz val="13"/>
        <color indexed="8"/>
        <rFont val="Times New Roman"/>
        <family val="1"/>
        <charset val="204"/>
      </rPr>
      <t>2.10.5</t>
    </r>
  </si>
  <si>
    <r>
      <rPr>
        <sz val="13"/>
        <color indexed="8"/>
        <rFont val="Times New Roman"/>
        <family val="1"/>
        <charset val="204"/>
      </rPr>
      <t>п' яти зразків</t>
    </r>
  </si>
  <si>
    <r>
      <rPr>
        <sz val="13"/>
        <color indexed="8"/>
        <rFont val="Times New Roman"/>
        <family val="1"/>
        <charset val="204"/>
      </rPr>
      <t>2.10.6</t>
    </r>
  </si>
  <si>
    <r>
      <rPr>
        <sz val="13"/>
        <color indexed="8"/>
        <rFont val="Times New Roman"/>
        <family val="1"/>
        <charset val="204"/>
      </rPr>
      <t>2.10.7</t>
    </r>
  </si>
  <si>
    <r>
      <rPr>
        <sz val="13"/>
        <color indexed="8"/>
        <rFont val="Times New Roman"/>
        <family val="1"/>
        <charset val="204"/>
      </rPr>
      <t>тринадцяти зразюв</t>
    </r>
  </si>
  <si>
    <r>
      <rPr>
        <sz val="13"/>
        <color indexed="8"/>
        <rFont val="Times New Roman"/>
        <family val="1"/>
        <charset val="204"/>
      </rPr>
      <t>2.11</t>
    </r>
  </si>
  <si>
    <r>
      <rPr>
        <sz val="13"/>
        <color indexed="8"/>
        <rFont val="Times New Roman"/>
        <family val="1"/>
        <charset val="204"/>
      </rPr>
      <t>Визначення залишкової кількості
стрептоміцину в молоці:</t>
    </r>
  </si>
  <si>
    <r>
      <rPr>
        <sz val="13"/>
        <color indexed="8"/>
        <rFont val="Times New Roman"/>
        <family val="1"/>
        <charset val="204"/>
      </rPr>
      <t>2.11.1</t>
    </r>
  </si>
  <si>
    <r>
      <rPr>
        <sz val="13"/>
        <color indexed="8"/>
        <rFont val="Times New Roman"/>
        <family val="1"/>
        <charset val="204"/>
      </rPr>
      <t>2.11.2</t>
    </r>
  </si>
  <si>
    <r>
      <rPr>
        <sz val="13"/>
        <color indexed="8"/>
        <rFont val="Times New Roman"/>
        <family val="1"/>
        <charset val="204"/>
      </rPr>
      <t>2.11.3</t>
    </r>
  </si>
  <si>
    <r>
      <rPr>
        <sz val="13"/>
        <color indexed="8"/>
        <rFont val="Times New Roman"/>
        <family val="1"/>
        <charset val="204"/>
      </rPr>
      <t>2.11.4</t>
    </r>
  </si>
  <si>
    <r>
      <rPr>
        <sz val="13"/>
        <color indexed="8"/>
        <rFont val="Times New Roman"/>
        <family val="1"/>
        <charset val="204"/>
      </rPr>
      <t>2.11.5</t>
    </r>
  </si>
  <si>
    <r>
      <rPr>
        <sz val="13"/>
        <color indexed="8"/>
        <rFont val="Times New Roman"/>
        <family val="1"/>
        <charset val="204"/>
      </rPr>
      <t>2.11.6</t>
    </r>
  </si>
  <si>
    <r>
      <rPr>
        <sz val="13"/>
        <color indexed="8"/>
        <rFont val="Times New Roman"/>
        <family val="1"/>
        <charset val="204"/>
      </rPr>
      <t>2.11.7</t>
    </r>
  </si>
  <si>
    <r>
      <rPr>
        <sz val="13"/>
        <color indexed="8"/>
        <rFont val="Times New Roman"/>
        <family val="1"/>
        <charset val="204"/>
      </rPr>
      <t>2.12</t>
    </r>
  </si>
  <si>
    <r>
      <rPr>
        <sz val="13"/>
        <color indexed="8"/>
        <rFont val="Times New Roman"/>
        <family val="1"/>
        <charset val="204"/>
      </rPr>
      <t>Визначення залишкової кількості
сrоептоміцину в меду:</t>
    </r>
  </si>
  <si>
    <r>
      <rPr>
        <sz val="13"/>
        <color indexed="8"/>
        <rFont val="Times New Roman"/>
        <family val="1"/>
        <charset val="204"/>
      </rPr>
      <t>2.12.1</t>
    </r>
  </si>
  <si>
    <r>
      <rPr>
        <sz val="13"/>
        <color indexed="8"/>
        <rFont val="Times New Roman"/>
        <family val="1"/>
        <charset val="204"/>
      </rPr>
      <t>2.12.2</t>
    </r>
  </si>
  <si>
    <r>
      <rPr>
        <sz val="13"/>
        <color indexed="8"/>
        <rFont val="Times New Roman"/>
        <family val="1"/>
        <charset val="204"/>
      </rPr>
      <t>2.12.3</t>
    </r>
  </si>
  <si>
    <r>
      <rPr>
        <sz val="13"/>
        <color indexed="8"/>
        <rFont val="Times New Roman"/>
        <family val="1"/>
        <charset val="204"/>
      </rPr>
      <t>2.12.4</t>
    </r>
  </si>
  <si>
    <r>
      <rPr>
        <sz val="13"/>
        <color indexed="8"/>
        <rFont val="Times New Roman"/>
        <family val="1"/>
        <charset val="204"/>
      </rPr>
      <t>2.12.5</t>
    </r>
  </si>
  <si>
    <r>
      <rPr>
        <sz val="13"/>
        <color indexed="8"/>
        <rFont val="Times New Roman"/>
        <family val="1"/>
        <charset val="204"/>
      </rPr>
      <t>2.12.6</t>
    </r>
  </si>
  <si>
    <r>
      <rPr>
        <sz val="13"/>
        <color indexed="8"/>
        <rFont val="Times New Roman"/>
        <family val="1"/>
        <charset val="204"/>
      </rPr>
      <t>2.12.7</t>
    </r>
  </si>
  <si>
    <r>
      <rPr>
        <sz val="13"/>
        <color indexed="8"/>
        <rFont val="Times New Roman"/>
        <family val="1"/>
        <charset val="204"/>
      </rPr>
      <t>2.13</t>
    </r>
  </si>
  <si>
    <t>Визначення залишкової кількості енрофлоксацину у м'ясі та молоці, креветках, рибі, яйцях:</t>
  </si>
  <si>
    <r>
      <rPr>
        <sz val="13"/>
        <color indexed="8"/>
        <rFont val="Times New Roman"/>
        <family val="1"/>
        <charset val="204"/>
      </rPr>
      <t>2.13.1</t>
    </r>
  </si>
  <si>
    <r>
      <rPr>
        <sz val="13"/>
        <color indexed="8"/>
        <rFont val="Times New Roman"/>
        <family val="1"/>
        <charset val="204"/>
      </rPr>
      <t>2.13.2</t>
    </r>
  </si>
  <si>
    <r>
      <rPr>
        <sz val="13"/>
        <color indexed="8"/>
        <rFont val="Times New Roman"/>
        <family val="1"/>
        <charset val="204"/>
      </rPr>
      <t>2.13.3</t>
    </r>
  </si>
  <si>
    <r>
      <rPr>
        <sz val="13"/>
        <color indexed="8"/>
        <rFont val="Times New Roman"/>
        <family val="1"/>
        <charset val="204"/>
      </rPr>
      <t>2.13.4</t>
    </r>
  </si>
  <si>
    <r>
      <rPr>
        <sz val="13"/>
        <color indexed="8"/>
        <rFont val="Times New Roman"/>
        <family val="1"/>
        <charset val="204"/>
      </rPr>
      <t>2.13.5</t>
    </r>
  </si>
  <si>
    <r>
      <rPr>
        <sz val="13"/>
        <color indexed="8"/>
        <rFont val="Times New Roman"/>
        <family val="1"/>
        <charset val="204"/>
      </rPr>
      <t>2.13.6</t>
    </r>
  </si>
  <si>
    <r>
      <rPr>
        <sz val="13"/>
        <color indexed="8"/>
        <rFont val="Times New Roman"/>
        <family val="1"/>
        <charset val="204"/>
      </rPr>
      <t>2.13.7</t>
    </r>
  </si>
  <si>
    <r>
      <rPr>
        <sz val="13"/>
        <color indexed="8"/>
        <rFont val="Times New Roman"/>
        <family val="1"/>
        <charset val="204"/>
      </rPr>
      <t>rоинадцяти зразків</t>
    </r>
  </si>
  <si>
    <r>
      <rPr>
        <sz val="13"/>
        <color indexed="8"/>
        <rFont val="Times New Roman"/>
        <family val="1"/>
        <charset val="204"/>
      </rPr>
      <t>2.14</t>
    </r>
  </si>
  <si>
    <t>Визначення залишкової кількості нітрофурану (AMOZ) у м'ясі, печінці, рибі, креветках та яйцях:</t>
  </si>
  <si>
    <r>
      <rPr>
        <sz val="13"/>
        <color indexed="8"/>
        <rFont val="Times New Roman"/>
        <family val="1"/>
        <charset val="204"/>
      </rPr>
      <t>2.14.1</t>
    </r>
  </si>
  <si>
    <r>
      <rPr>
        <sz val="13"/>
        <color indexed="8"/>
        <rFont val="Times New Roman"/>
        <family val="1"/>
        <charset val="204"/>
      </rPr>
      <t>2.14.2</t>
    </r>
  </si>
  <si>
    <r>
      <rPr>
        <sz val="13"/>
        <color indexed="8"/>
        <rFont val="Times New Roman"/>
        <family val="1"/>
        <charset val="204"/>
      </rPr>
      <t>2.14.3</t>
    </r>
  </si>
  <si>
    <r>
      <rPr>
        <sz val="13"/>
        <color indexed="8"/>
        <rFont val="Times New Roman"/>
        <family val="1"/>
        <charset val="204"/>
      </rPr>
      <t>2.14.4</t>
    </r>
  </si>
  <si>
    <r>
      <rPr>
        <sz val="13"/>
        <color indexed="8"/>
        <rFont val="Times New Roman"/>
        <family val="1"/>
        <charset val="204"/>
      </rPr>
      <t>2.14.5</t>
    </r>
  </si>
  <si>
    <r>
      <rPr>
        <sz val="13"/>
        <color indexed="8"/>
        <rFont val="Times New Roman"/>
        <family val="1"/>
        <charset val="204"/>
      </rPr>
      <t>2.14.6</t>
    </r>
  </si>
  <si>
    <r>
      <rPr>
        <sz val="13"/>
        <color indexed="8"/>
        <rFont val="Times New Roman"/>
        <family val="1"/>
        <charset val="204"/>
      </rPr>
      <t>2.14.7</t>
    </r>
  </si>
  <si>
    <r>
      <rPr>
        <sz val="13"/>
        <color indexed="8"/>
        <rFont val="Times New Roman"/>
        <family val="1"/>
        <charset val="204"/>
      </rPr>
      <t>2.15</t>
    </r>
  </si>
  <si>
    <r>
      <rPr>
        <sz val="13"/>
        <color indexed="8"/>
        <rFont val="Times New Roman"/>
        <family val="1"/>
        <charset val="204"/>
      </rPr>
      <t xml:space="preserve">Визначення залишкової кількості нітрофурану </t>
    </r>
    <r>
      <rPr>
        <i/>
        <sz val="13"/>
        <color indexed="8"/>
        <rFont val="Times New Roman"/>
        <family val="1"/>
        <charset val="204"/>
      </rPr>
      <t xml:space="preserve">(АМОZ) </t>
    </r>
    <r>
      <rPr>
        <sz val="13"/>
        <color indexed="8"/>
        <rFont val="Times New Roman"/>
        <family val="1"/>
        <charset val="204"/>
      </rPr>
      <t>у молоці:</t>
    </r>
  </si>
  <si>
    <r>
      <rPr>
        <sz val="13"/>
        <color indexed="8"/>
        <rFont val="Times New Roman"/>
        <family val="1"/>
        <charset val="204"/>
      </rPr>
      <t>2.15.1</t>
    </r>
  </si>
  <si>
    <r>
      <rPr>
        <sz val="13"/>
        <color indexed="8"/>
        <rFont val="Times New Roman"/>
        <family val="1"/>
        <charset val="204"/>
      </rPr>
      <t>2.15.2</t>
    </r>
  </si>
  <si>
    <r>
      <rPr>
        <sz val="13"/>
        <color indexed="8"/>
        <rFont val="Times New Roman"/>
        <family val="1"/>
        <charset val="204"/>
      </rPr>
      <t>2.15.3</t>
    </r>
  </si>
  <si>
    <r>
      <rPr>
        <sz val="13"/>
        <color indexed="8"/>
        <rFont val="Times New Roman"/>
        <family val="1"/>
        <charset val="204"/>
      </rPr>
      <t>2.15.4</t>
    </r>
  </si>
  <si>
    <r>
      <rPr>
        <sz val="13"/>
        <color indexed="8"/>
        <rFont val="Times New Roman"/>
        <family val="1"/>
        <charset val="204"/>
      </rPr>
      <t>2.15.5</t>
    </r>
  </si>
  <si>
    <r>
      <rPr>
        <sz val="13"/>
        <color indexed="8"/>
        <rFont val="Times New Roman"/>
        <family val="1"/>
        <charset val="204"/>
      </rPr>
      <t>2.15.6</t>
    </r>
  </si>
  <si>
    <r>
      <rPr>
        <sz val="13"/>
        <color indexed="8"/>
        <rFont val="Times New Roman"/>
        <family val="1"/>
        <charset val="204"/>
      </rPr>
      <t>2.15.7</t>
    </r>
  </si>
  <si>
    <r>
      <rPr>
        <sz val="13"/>
        <color indexed="8"/>
        <rFont val="Times New Roman"/>
        <family val="1"/>
        <charset val="204"/>
      </rPr>
      <t>2.16</t>
    </r>
  </si>
  <si>
    <r>
      <rPr>
        <sz val="13"/>
        <color indexed="8"/>
        <rFont val="Times New Roman"/>
        <family val="1"/>
        <charset val="204"/>
      </rPr>
      <t>Визначення залишкової кількості ніrоофурану (АМОZ) у меду:</t>
    </r>
  </si>
  <si>
    <r>
      <rPr>
        <sz val="13"/>
        <color indexed="8"/>
        <rFont val="Times New Roman"/>
        <family val="1"/>
        <charset val="204"/>
      </rPr>
      <t>2.16.1</t>
    </r>
  </si>
  <si>
    <r>
      <rPr>
        <sz val="13"/>
        <color indexed="8"/>
        <rFont val="Times New Roman"/>
        <family val="1"/>
        <charset val="204"/>
      </rPr>
      <t>2.16.2</t>
    </r>
  </si>
  <si>
    <r>
      <rPr>
        <sz val="13"/>
        <color indexed="8"/>
        <rFont val="Times New Roman"/>
        <family val="1"/>
        <charset val="204"/>
      </rPr>
      <t>2.16.З</t>
    </r>
  </si>
  <si>
    <r>
      <rPr>
        <sz val="13"/>
        <color indexed="8"/>
        <rFont val="Times New Roman"/>
        <family val="1"/>
        <charset val="204"/>
      </rPr>
      <t>2.16.4</t>
    </r>
  </si>
  <si>
    <r>
      <rPr>
        <sz val="13"/>
        <color indexed="8"/>
        <rFont val="Times New Roman"/>
        <family val="1"/>
        <charset val="204"/>
      </rPr>
      <t>2.16.5</t>
    </r>
  </si>
  <si>
    <r>
      <rPr>
        <sz val="13"/>
        <color indexed="8"/>
        <rFont val="Times New Roman"/>
        <family val="1"/>
        <charset val="204"/>
      </rPr>
      <t>2.16.6</t>
    </r>
  </si>
  <si>
    <r>
      <rPr>
        <sz val="13"/>
        <color indexed="8"/>
        <rFont val="Times New Roman"/>
        <family val="1"/>
        <charset val="204"/>
      </rPr>
      <t>2.16.7</t>
    </r>
  </si>
  <si>
    <r>
      <rPr>
        <sz val="13"/>
        <color indexed="8"/>
        <rFont val="Times New Roman"/>
        <family val="1"/>
        <charset val="204"/>
      </rPr>
      <t>2.17</t>
    </r>
  </si>
  <si>
    <r>
      <rPr>
        <sz val="13"/>
        <color indexed="8"/>
        <rFont val="Times New Roman"/>
        <family val="1"/>
        <charset val="204"/>
      </rPr>
      <t xml:space="preserve">Визначення </t>
    </r>
    <r>
      <rPr>
        <sz val="13"/>
        <color indexed="63"/>
        <rFont val="Times New Roman"/>
        <family val="1"/>
        <charset val="204"/>
      </rPr>
      <t xml:space="preserve">залишкової </t>
    </r>
    <r>
      <rPr>
        <sz val="13"/>
        <color indexed="8"/>
        <rFont val="Times New Roman"/>
        <family val="1"/>
        <charset val="204"/>
      </rPr>
      <t>кількості
нітрофурану (AOZ) у м'ясі, печінці, рибі, креветках та яйцях:</t>
    </r>
  </si>
  <si>
    <r>
      <rPr>
        <sz val="13"/>
        <color indexed="8"/>
        <rFont val="Times New Roman"/>
        <family val="1"/>
        <charset val="204"/>
      </rPr>
      <t>2.17.1</t>
    </r>
  </si>
  <si>
    <r>
      <rPr>
        <sz val="13"/>
        <color indexed="8"/>
        <rFont val="Times New Roman"/>
        <family val="1"/>
        <charset val="204"/>
      </rPr>
      <t xml:space="preserve">одного </t>
    </r>
    <r>
      <rPr>
        <sz val="13"/>
        <color indexed="63"/>
        <rFont val="Times New Roman"/>
        <family val="1"/>
        <charset val="204"/>
      </rPr>
      <t>зразка</t>
    </r>
  </si>
  <si>
    <r>
      <rPr>
        <sz val="13"/>
        <color indexed="8"/>
        <rFont val="Times New Roman"/>
        <family val="1"/>
        <charset val="204"/>
      </rPr>
      <t>2.17.2</t>
    </r>
  </si>
  <si>
    <r>
      <rPr>
        <sz val="13"/>
        <color indexed="8"/>
        <rFont val="Times New Roman"/>
        <family val="1"/>
        <charset val="204"/>
      </rPr>
      <t>2.17.3</t>
    </r>
  </si>
  <si>
    <r>
      <rPr>
        <sz val="13"/>
        <color indexed="8"/>
        <rFont val="Times New Roman"/>
        <family val="1"/>
        <charset val="204"/>
      </rPr>
      <t>2.17.4</t>
    </r>
  </si>
  <si>
    <r>
      <rPr>
        <sz val="13"/>
        <color indexed="8"/>
        <rFont val="Times New Roman"/>
        <family val="1"/>
        <charset val="204"/>
      </rPr>
      <t xml:space="preserve">чотирьох </t>
    </r>
    <r>
      <rPr>
        <sz val="13"/>
        <color indexed="63"/>
        <rFont val="Times New Roman"/>
        <family val="1"/>
        <charset val="204"/>
      </rPr>
      <t>зразків</t>
    </r>
  </si>
  <si>
    <r>
      <rPr>
        <sz val="13"/>
        <color indexed="8"/>
        <rFont val="Times New Roman"/>
        <family val="1"/>
        <charset val="204"/>
      </rPr>
      <t>2.17</t>
    </r>
    <r>
      <rPr>
        <sz val="13"/>
        <color indexed="63"/>
        <rFont val="Times New Roman"/>
        <family val="1"/>
        <charset val="204"/>
      </rPr>
      <t>.5</t>
    </r>
  </si>
  <si>
    <r>
      <rPr>
        <sz val="13"/>
        <color indexed="63"/>
        <rFont val="Times New Roman"/>
        <family val="1"/>
        <charset val="204"/>
      </rPr>
      <t>2.17.6</t>
    </r>
  </si>
  <si>
    <r>
      <t xml:space="preserve">  </t>
    </r>
    <r>
      <rPr>
        <sz val="13"/>
        <color indexed="63"/>
        <rFont val="Times New Roman"/>
        <family val="1"/>
        <charset val="204"/>
      </rPr>
      <t xml:space="preserve">дев'яти </t>
    </r>
    <r>
      <rPr>
        <sz val="13"/>
        <color indexed="8"/>
        <rFont val="Times New Roman"/>
        <family val="1"/>
        <charset val="204"/>
      </rPr>
      <t>зразків</t>
    </r>
  </si>
  <si>
    <r>
      <rPr>
        <sz val="13"/>
        <color indexed="8"/>
        <rFont val="Times New Roman"/>
        <family val="1"/>
        <charset val="204"/>
      </rPr>
      <t>2.17.7</t>
    </r>
  </si>
  <si>
    <r>
      <t xml:space="preserve">  </t>
    </r>
    <r>
      <rPr>
        <sz val="13"/>
        <color indexed="8"/>
        <rFont val="Times New Roman"/>
        <family val="1"/>
        <charset val="204"/>
      </rPr>
      <t xml:space="preserve">тринадцяти </t>
    </r>
    <r>
      <rPr>
        <sz val="13"/>
        <color indexed="63"/>
        <rFont val="Times New Roman"/>
        <family val="1"/>
        <charset val="204"/>
      </rPr>
      <t>зразків</t>
    </r>
  </si>
  <si>
    <r>
      <rPr>
        <sz val="13"/>
        <color indexed="8"/>
        <rFont val="Times New Roman"/>
        <family val="1"/>
        <charset val="204"/>
      </rPr>
      <t>2.18</t>
    </r>
  </si>
  <si>
    <r>
      <rPr>
        <sz val="13"/>
        <color indexed="8"/>
        <rFont val="Times New Roman"/>
        <family val="1"/>
        <charset val="204"/>
      </rPr>
      <t xml:space="preserve">Визначення залишкової кількості нітрофурану (AOZ) </t>
    </r>
    <r>
      <rPr>
        <sz val="13"/>
        <color indexed="63"/>
        <rFont val="Times New Roman"/>
        <family val="1"/>
        <charset val="204"/>
      </rPr>
      <t xml:space="preserve">у </t>
    </r>
    <r>
      <rPr>
        <sz val="13"/>
        <color indexed="8"/>
        <rFont val="Times New Roman"/>
        <family val="1"/>
        <charset val="204"/>
      </rPr>
      <t>молоці:</t>
    </r>
  </si>
  <si>
    <r>
      <rPr>
        <sz val="13"/>
        <color indexed="8"/>
        <rFont val="Times New Roman"/>
        <family val="1"/>
        <charset val="204"/>
      </rPr>
      <t>2.18.1</t>
    </r>
  </si>
  <si>
    <r>
      <rPr>
        <sz val="13"/>
        <color indexed="8"/>
        <rFont val="Times New Roman"/>
        <family val="1"/>
        <charset val="204"/>
      </rPr>
      <t>2.18.2</t>
    </r>
  </si>
  <si>
    <t xml:space="preserve">  двох зразків</t>
  </si>
  <si>
    <r>
      <rPr>
        <sz val="13"/>
        <color indexed="8"/>
        <rFont val="Times New Roman"/>
        <family val="1"/>
        <charset val="204"/>
      </rPr>
      <t>2.18.3</t>
    </r>
  </si>
  <si>
    <r>
      <rPr>
        <sz val="13"/>
        <color indexed="8"/>
        <rFont val="Times New Roman"/>
        <family val="1"/>
        <charset val="204"/>
      </rPr>
      <t xml:space="preserve">  трьох </t>
    </r>
    <r>
      <rPr>
        <sz val="13"/>
        <color indexed="63"/>
        <rFont val="Times New Roman"/>
        <family val="1"/>
        <charset val="204"/>
      </rPr>
      <t>зразків</t>
    </r>
  </si>
  <si>
    <t>2.18.4</t>
  </si>
  <si>
    <t xml:space="preserve">  чотирьох зразків</t>
  </si>
  <si>
    <r>
      <rPr>
        <sz val="13"/>
        <color indexed="8"/>
        <rFont val="Times New Roman"/>
        <family val="1"/>
        <charset val="204"/>
      </rPr>
      <t>2.18.5</t>
    </r>
  </si>
  <si>
    <r>
      <rPr>
        <sz val="13"/>
        <color indexed="63"/>
        <rFont val="Times New Roman"/>
        <family val="1"/>
        <charset val="204"/>
      </rPr>
      <t>2.</t>
    </r>
    <r>
      <rPr>
        <sz val="13"/>
        <color indexed="8"/>
        <rFont val="Times New Roman"/>
        <family val="1"/>
        <charset val="204"/>
      </rPr>
      <t>1</t>
    </r>
    <r>
      <rPr>
        <sz val="13"/>
        <color indexed="63"/>
        <rFont val="Times New Roman"/>
        <family val="1"/>
        <charset val="204"/>
      </rPr>
      <t>8.6</t>
    </r>
  </si>
  <si>
    <t>дев'яти зразків</t>
  </si>
  <si>
    <r>
      <rPr>
        <sz val="13"/>
        <color indexed="8"/>
        <rFont val="Times New Roman"/>
        <family val="1"/>
        <charset val="204"/>
      </rPr>
      <t>2.18.7</t>
    </r>
  </si>
  <si>
    <r>
      <rPr>
        <sz val="13"/>
        <color indexed="8"/>
        <rFont val="Times New Roman"/>
        <family val="1"/>
        <charset val="204"/>
      </rPr>
      <t xml:space="preserve">тринадцяти </t>
    </r>
    <r>
      <rPr>
        <sz val="13"/>
        <color indexed="63"/>
        <rFont val="Times New Roman"/>
        <family val="1"/>
        <charset val="204"/>
      </rPr>
      <t>зразків</t>
    </r>
  </si>
  <si>
    <r>
      <rPr>
        <sz val="13"/>
        <color indexed="8"/>
        <rFont val="Times New Roman"/>
        <family val="1"/>
        <charset val="204"/>
      </rPr>
      <t>2.19</t>
    </r>
  </si>
  <si>
    <r>
      <rPr>
        <sz val="13"/>
        <color indexed="8"/>
        <rFont val="Times New Roman"/>
        <family val="1"/>
        <charset val="204"/>
      </rPr>
      <t xml:space="preserve">Визначення </t>
    </r>
    <r>
      <rPr>
        <sz val="13"/>
        <color indexed="63"/>
        <rFont val="Times New Roman"/>
        <family val="1"/>
        <charset val="204"/>
      </rPr>
      <t xml:space="preserve">залишкової </t>
    </r>
    <r>
      <rPr>
        <sz val="13"/>
        <color indexed="8"/>
        <rFont val="Times New Roman"/>
        <family val="1"/>
        <charset val="204"/>
      </rPr>
      <t xml:space="preserve">кількості нітрофурану (AOZ) </t>
    </r>
    <r>
      <rPr>
        <sz val="13"/>
        <color indexed="63"/>
        <rFont val="Times New Roman"/>
        <family val="1"/>
        <charset val="204"/>
      </rPr>
      <t xml:space="preserve">у </t>
    </r>
    <r>
      <rPr>
        <sz val="13"/>
        <color indexed="8"/>
        <rFont val="Times New Roman"/>
        <family val="1"/>
        <charset val="204"/>
      </rPr>
      <t>меду:</t>
    </r>
  </si>
  <si>
    <r>
      <rPr>
        <sz val="13"/>
        <color indexed="8"/>
        <rFont val="Times New Roman"/>
        <family val="1"/>
        <charset val="204"/>
      </rPr>
      <t>2.19.1</t>
    </r>
  </si>
  <si>
    <r>
      <rPr>
        <sz val="13"/>
        <color indexed="8"/>
        <rFont val="Times New Roman"/>
        <family val="1"/>
        <charset val="204"/>
      </rPr>
      <t>2.19.2</t>
    </r>
  </si>
  <si>
    <r>
      <rPr>
        <sz val="13"/>
        <color indexed="8"/>
        <rFont val="Times New Roman"/>
        <family val="1"/>
        <charset val="204"/>
      </rPr>
      <t xml:space="preserve">двох </t>
    </r>
    <r>
      <rPr>
        <sz val="13"/>
        <color indexed="63"/>
        <rFont val="Times New Roman"/>
        <family val="1"/>
        <charset val="204"/>
      </rPr>
      <t>зразюв</t>
    </r>
  </si>
  <si>
    <r>
      <rPr>
        <sz val="13"/>
        <color indexed="8"/>
        <rFont val="Times New Roman"/>
        <family val="1"/>
        <charset val="204"/>
      </rPr>
      <t>2.19.3</t>
    </r>
  </si>
  <si>
    <r>
      <rPr>
        <sz val="13"/>
        <color indexed="8"/>
        <rFont val="Times New Roman"/>
        <family val="1"/>
        <charset val="204"/>
      </rPr>
      <t>2.19.4</t>
    </r>
  </si>
  <si>
    <r>
      <rPr>
        <sz val="13"/>
        <color indexed="8"/>
        <rFont val="Times New Roman"/>
        <family val="1"/>
        <charset val="204"/>
      </rPr>
      <t xml:space="preserve">чотирьох </t>
    </r>
    <r>
      <rPr>
        <sz val="13"/>
        <color indexed="63"/>
        <rFont val="Times New Roman"/>
        <family val="1"/>
        <charset val="204"/>
      </rPr>
      <t>зразю</t>
    </r>
    <r>
      <rPr>
        <sz val="13"/>
        <color indexed="8"/>
        <rFont val="Times New Roman"/>
        <family val="1"/>
        <charset val="204"/>
      </rPr>
      <t>в</t>
    </r>
  </si>
  <si>
    <r>
      <rPr>
        <sz val="13"/>
        <color indexed="8"/>
        <rFont val="Times New Roman"/>
        <family val="1"/>
        <charset val="204"/>
      </rPr>
      <t>2.19.5</t>
    </r>
  </si>
  <si>
    <r>
      <rPr>
        <sz val="13"/>
        <color indexed="8"/>
        <rFont val="Times New Roman"/>
        <family val="1"/>
        <charset val="204"/>
      </rPr>
      <t xml:space="preserve">п' яти </t>
    </r>
    <r>
      <rPr>
        <sz val="13"/>
        <color indexed="63"/>
        <rFont val="Times New Roman"/>
        <family val="1"/>
        <charset val="204"/>
      </rPr>
      <t>зразків</t>
    </r>
  </si>
  <si>
    <r>
      <rPr>
        <sz val="13"/>
        <color indexed="8"/>
        <rFont val="Times New Roman"/>
        <family val="1"/>
        <charset val="204"/>
      </rPr>
      <t>2.19.6</t>
    </r>
  </si>
  <si>
    <r>
      <rPr>
        <sz val="13"/>
        <color indexed="63"/>
        <rFont val="Times New Roman"/>
        <family val="1"/>
        <charset val="204"/>
      </rPr>
      <t>дев'</t>
    </r>
    <r>
      <rPr>
        <sz val="13"/>
        <color indexed="8"/>
        <rFont val="Times New Roman"/>
        <family val="1"/>
        <charset val="204"/>
      </rPr>
      <t>яти</t>
    </r>
    <r>
      <rPr>
        <sz val="13"/>
        <color indexed="63"/>
        <rFont val="Times New Roman"/>
        <family val="1"/>
        <charset val="204"/>
      </rPr>
      <t>зразків</t>
    </r>
  </si>
  <si>
    <r>
      <rPr>
        <sz val="13"/>
        <color indexed="8"/>
        <rFont val="Times New Roman"/>
        <family val="1"/>
        <charset val="204"/>
      </rPr>
      <t>2.19</t>
    </r>
    <r>
      <rPr>
        <sz val="13"/>
        <color indexed="63"/>
        <rFont val="Times New Roman"/>
        <family val="1"/>
        <charset val="204"/>
      </rPr>
      <t>.</t>
    </r>
    <r>
      <rPr>
        <sz val="13"/>
        <color indexed="8"/>
        <rFont val="Times New Roman"/>
        <family val="1"/>
        <charset val="204"/>
      </rPr>
      <t>7</t>
    </r>
  </si>
  <si>
    <r>
      <rPr>
        <sz val="13"/>
        <color indexed="8"/>
        <rFont val="Times New Roman"/>
        <family val="1"/>
        <charset val="204"/>
      </rPr>
      <t>три</t>
    </r>
    <r>
      <rPr>
        <sz val="13"/>
        <color indexed="63"/>
        <rFont val="Times New Roman"/>
        <family val="1"/>
        <charset val="204"/>
      </rPr>
      <t>надцяти зразків</t>
    </r>
  </si>
  <si>
    <r>
      <rPr>
        <sz val="13"/>
        <color indexed="8"/>
        <rFont val="Times New Roman"/>
        <family val="1"/>
        <charset val="204"/>
      </rPr>
      <t>2.20</t>
    </r>
  </si>
  <si>
    <r>
      <rPr>
        <sz val="13"/>
        <color indexed="8"/>
        <rFont val="Times New Roman"/>
        <family val="1"/>
        <charset val="204"/>
      </rPr>
      <t xml:space="preserve">Визначення </t>
    </r>
    <r>
      <rPr>
        <sz val="13"/>
        <color indexed="63"/>
        <rFont val="Times New Roman"/>
        <family val="1"/>
        <charset val="204"/>
      </rPr>
      <t xml:space="preserve">залишкової </t>
    </r>
    <r>
      <rPr>
        <sz val="13"/>
        <color indexed="8"/>
        <rFont val="Times New Roman"/>
        <family val="1"/>
        <charset val="204"/>
      </rPr>
      <t xml:space="preserve">кількості нітрофурану </t>
    </r>
    <r>
      <rPr>
        <sz val="13"/>
        <color indexed="63"/>
        <rFont val="Times New Roman"/>
        <family val="1"/>
        <charset val="204"/>
      </rPr>
      <t xml:space="preserve">(АНD) </t>
    </r>
    <r>
      <rPr>
        <sz val="13"/>
        <color indexed="8"/>
        <rFont val="Times New Roman"/>
        <family val="1"/>
        <charset val="204"/>
      </rPr>
      <t>у м'ясі, молоці, яйцях, меду та сечі:</t>
    </r>
  </si>
  <si>
    <r>
      <rPr>
        <sz val="13"/>
        <color indexed="8"/>
        <rFont val="Times New Roman"/>
        <family val="1"/>
        <charset val="204"/>
      </rPr>
      <t>2.20.1</t>
    </r>
  </si>
  <si>
    <r>
      <rPr>
        <sz val="13"/>
        <color indexed="8"/>
        <rFont val="Times New Roman"/>
        <family val="1"/>
        <charset val="204"/>
      </rPr>
      <t>2.20.2</t>
    </r>
  </si>
  <si>
    <r>
      <rPr>
        <sz val="13"/>
        <color indexed="8"/>
        <rFont val="Times New Roman"/>
        <family val="1"/>
        <charset val="204"/>
      </rPr>
      <t xml:space="preserve">двох </t>
    </r>
    <r>
      <rPr>
        <sz val="13"/>
        <color indexed="63"/>
        <rFont val="Times New Roman"/>
        <family val="1"/>
        <charset val="204"/>
      </rPr>
      <t>зразків</t>
    </r>
  </si>
  <si>
    <r>
      <rPr>
        <sz val="13"/>
        <color indexed="8"/>
        <rFont val="Times New Roman"/>
        <family val="1"/>
        <charset val="204"/>
      </rPr>
      <t>2.20.3</t>
    </r>
  </si>
  <si>
    <r>
      <rPr>
        <sz val="13"/>
        <color indexed="8"/>
        <rFont val="Times New Roman"/>
        <family val="1"/>
        <charset val="204"/>
      </rPr>
      <t>2.20.4</t>
    </r>
  </si>
  <si>
    <r>
      <rPr>
        <sz val="13"/>
        <color indexed="8"/>
        <rFont val="Times New Roman"/>
        <family val="1"/>
        <charset val="204"/>
      </rPr>
      <t xml:space="preserve">чотирьох </t>
    </r>
    <r>
      <rPr>
        <sz val="13"/>
        <color indexed="63"/>
        <rFont val="Times New Roman"/>
        <family val="1"/>
        <charset val="204"/>
      </rPr>
      <t>зразюв</t>
    </r>
  </si>
  <si>
    <r>
      <rPr>
        <sz val="13"/>
        <color indexed="8"/>
        <rFont val="Times New Roman"/>
        <family val="1"/>
        <charset val="204"/>
      </rPr>
      <t>2.20.5</t>
    </r>
  </si>
  <si>
    <r>
      <rPr>
        <sz val="13"/>
        <color indexed="8"/>
        <rFont val="Times New Roman"/>
        <family val="1"/>
        <charset val="204"/>
      </rPr>
      <t>2.20.6</t>
    </r>
  </si>
  <si>
    <r>
      <rPr>
        <sz val="13"/>
        <color indexed="8"/>
        <rFont val="Times New Roman"/>
        <family val="1"/>
        <charset val="204"/>
      </rPr>
      <t>дев'</t>
    </r>
    <r>
      <rPr>
        <sz val="13"/>
        <color indexed="63"/>
        <rFont val="Times New Roman"/>
        <family val="1"/>
        <charset val="204"/>
      </rPr>
      <t xml:space="preserve">яти </t>
    </r>
    <r>
      <rPr>
        <sz val="13"/>
        <color indexed="8"/>
        <rFont val="Times New Roman"/>
        <family val="1"/>
        <charset val="204"/>
      </rPr>
      <t>зразків</t>
    </r>
  </si>
  <si>
    <r>
      <rPr>
        <sz val="13"/>
        <color indexed="63"/>
        <rFont val="Times New Roman"/>
        <family val="1"/>
        <charset val="204"/>
      </rPr>
      <t>2</t>
    </r>
    <r>
      <rPr>
        <sz val="13"/>
        <color indexed="8"/>
        <rFont val="Times New Roman"/>
        <family val="1"/>
        <charset val="204"/>
      </rPr>
      <t>.</t>
    </r>
    <r>
      <rPr>
        <sz val="13"/>
        <color indexed="63"/>
        <rFont val="Times New Roman"/>
        <family val="1"/>
        <charset val="204"/>
      </rPr>
      <t>20.7</t>
    </r>
  </si>
  <si>
    <r>
      <rPr>
        <sz val="13"/>
        <color indexed="63"/>
        <rFont val="Times New Roman"/>
        <family val="1"/>
        <charset val="204"/>
      </rPr>
      <t>тринадцяти зразків</t>
    </r>
  </si>
  <si>
    <r>
      <rPr>
        <sz val="13"/>
        <color indexed="8"/>
        <rFont val="Times New Roman"/>
        <family val="1"/>
        <charset val="204"/>
      </rPr>
      <t>2.21</t>
    </r>
  </si>
  <si>
    <r>
      <rPr>
        <sz val="13"/>
        <color indexed="8"/>
        <rFont val="Times New Roman"/>
        <family val="1"/>
        <charset val="204"/>
      </rPr>
      <t xml:space="preserve">Визначення </t>
    </r>
    <r>
      <rPr>
        <sz val="13"/>
        <color indexed="63"/>
        <rFont val="Times New Roman"/>
        <family val="1"/>
        <charset val="204"/>
      </rPr>
      <t>зал</t>
    </r>
    <r>
      <rPr>
        <sz val="13"/>
        <color indexed="8"/>
        <rFont val="Times New Roman"/>
        <family val="1"/>
        <charset val="204"/>
      </rPr>
      <t>иш</t>
    </r>
    <r>
      <rPr>
        <sz val="13"/>
        <color indexed="63"/>
        <rFont val="Times New Roman"/>
        <family val="1"/>
        <charset val="204"/>
      </rPr>
      <t xml:space="preserve">кової </t>
    </r>
    <r>
      <rPr>
        <sz val="13"/>
        <color indexed="8"/>
        <rFont val="Times New Roman"/>
        <family val="1"/>
        <charset val="204"/>
      </rPr>
      <t xml:space="preserve">кількості нітрофурану (SEM) </t>
    </r>
    <r>
      <rPr>
        <sz val="13"/>
        <color indexed="63"/>
        <rFont val="Times New Roman"/>
        <family val="1"/>
        <charset val="204"/>
      </rPr>
      <t xml:space="preserve">у </t>
    </r>
    <r>
      <rPr>
        <sz val="13"/>
        <color indexed="8"/>
        <rFont val="Times New Roman"/>
        <family val="1"/>
        <charset val="204"/>
      </rPr>
      <t xml:space="preserve">м'ясі, </t>
    </r>
    <r>
      <rPr>
        <sz val="13"/>
        <color indexed="63"/>
        <rFont val="Times New Roman"/>
        <family val="1"/>
        <charset val="204"/>
      </rPr>
      <t xml:space="preserve">молоці, </t>
    </r>
    <r>
      <rPr>
        <sz val="13"/>
        <color indexed="8"/>
        <rFont val="Times New Roman"/>
        <family val="1"/>
        <charset val="204"/>
      </rPr>
      <t xml:space="preserve">яйцях, меду </t>
    </r>
    <r>
      <rPr>
        <sz val="13"/>
        <color indexed="63"/>
        <rFont val="Times New Roman"/>
        <family val="1"/>
        <charset val="204"/>
      </rPr>
      <t xml:space="preserve">та </t>
    </r>
    <r>
      <rPr>
        <sz val="13"/>
        <color indexed="63"/>
        <rFont val="Times New Roman"/>
        <family val="1"/>
        <charset val="204"/>
      </rPr>
      <t>сечі:</t>
    </r>
  </si>
  <si>
    <r>
      <rPr>
        <sz val="13"/>
        <color indexed="8"/>
        <rFont val="Times New Roman"/>
        <family val="1"/>
        <charset val="204"/>
      </rPr>
      <t>2.21.1</t>
    </r>
  </si>
  <si>
    <r>
      <rPr>
        <sz val="13"/>
        <color indexed="8"/>
        <rFont val="Times New Roman"/>
        <family val="1"/>
        <charset val="204"/>
      </rPr>
      <t>2.21.2</t>
    </r>
  </si>
  <si>
    <r>
      <rPr>
        <sz val="13"/>
        <color indexed="8"/>
        <rFont val="Times New Roman"/>
        <family val="1"/>
        <charset val="204"/>
      </rPr>
      <t>2.21.3</t>
    </r>
  </si>
  <si>
    <r>
      <rPr>
        <sz val="13"/>
        <color indexed="8"/>
        <rFont val="Times New Roman"/>
        <family val="1"/>
        <charset val="204"/>
      </rPr>
      <t>2.21.4</t>
    </r>
  </si>
  <si>
    <r>
      <rPr>
        <sz val="13"/>
        <color indexed="8"/>
        <rFont val="Times New Roman"/>
        <family val="1"/>
        <charset val="204"/>
      </rPr>
      <t>2.21.5</t>
    </r>
  </si>
  <si>
    <r>
      <rPr>
        <sz val="13"/>
        <color indexed="8"/>
        <rFont val="Times New Roman"/>
        <family val="1"/>
        <charset val="204"/>
      </rPr>
      <t>2.21.6</t>
    </r>
  </si>
  <si>
    <r>
      <rPr>
        <sz val="13"/>
        <color indexed="8"/>
        <rFont val="Times New Roman"/>
        <family val="1"/>
        <charset val="204"/>
      </rPr>
      <t>2.21.7</t>
    </r>
  </si>
  <si>
    <r>
      <rPr>
        <sz val="13"/>
        <color indexed="8"/>
        <rFont val="Times New Roman"/>
        <family val="1"/>
        <charset val="204"/>
      </rPr>
      <t>2.22</t>
    </r>
  </si>
  <si>
    <r>
      <rPr>
        <sz val="13"/>
        <color indexed="8"/>
        <rFont val="Times New Roman"/>
        <family val="1"/>
        <charset val="204"/>
      </rPr>
      <t>Визначення залишкової кількості тилозину у м'ясі, печінці, нирках, молоці, яйцях, меду, сечі та кормах:</t>
    </r>
  </si>
  <si>
    <r>
      <rPr>
        <sz val="13"/>
        <color indexed="8"/>
        <rFont val="Times New Roman"/>
        <family val="1"/>
        <charset val="204"/>
      </rPr>
      <t>2.22.1</t>
    </r>
  </si>
  <si>
    <r>
      <rPr>
        <sz val="13"/>
        <color indexed="8"/>
        <rFont val="Times New Roman"/>
        <family val="1"/>
        <charset val="204"/>
      </rPr>
      <t>2.22.2</t>
    </r>
  </si>
  <si>
    <t>двох зразків</t>
  </si>
  <si>
    <r>
      <rPr>
        <sz val="13"/>
        <color indexed="8"/>
        <rFont val="Times New Roman"/>
        <family val="1"/>
        <charset val="204"/>
      </rPr>
      <t>2.22.3</t>
    </r>
  </si>
  <si>
    <r>
      <rPr>
        <sz val="13"/>
        <color indexed="8"/>
        <rFont val="Times New Roman"/>
        <family val="1"/>
        <charset val="204"/>
      </rPr>
      <t>2.22.4</t>
    </r>
  </si>
  <si>
    <r>
      <rPr>
        <sz val="13"/>
        <color indexed="8"/>
        <rFont val="Times New Roman"/>
        <family val="1"/>
        <charset val="204"/>
      </rPr>
      <t>2.22.5</t>
    </r>
  </si>
  <si>
    <r>
      <rPr>
        <sz val="13"/>
        <color indexed="8"/>
        <rFont val="Times New Roman"/>
        <family val="1"/>
        <charset val="204"/>
      </rPr>
      <t>2.22.6</t>
    </r>
  </si>
  <si>
    <r>
      <rPr>
        <sz val="13"/>
        <color indexed="8"/>
        <rFont val="Times New Roman"/>
        <family val="1"/>
        <charset val="204"/>
      </rPr>
      <t>2.22.7</t>
    </r>
  </si>
  <si>
    <r>
      <rPr>
        <sz val="13"/>
        <color indexed="8"/>
        <rFont val="Times New Roman"/>
        <family val="1"/>
        <charset val="204"/>
      </rPr>
      <t>2.23</t>
    </r>
  </si>
  <si>
    <r>
      <rPr>
        <sz val="13"/>
        <color indexed="8"/>
        <rFont val="Times New Roman"/>
        <family val="1"/>
        <charset val="204"/>
      </rPr>
      <t>Визначення залишкової кількості бета-лактамів у м'ясі, печінці, рибі, нирках, молоці, сироватці та плазмі
крові, сечі:</t>
    </r>
  </si>
  <si>
    <r>
      <rPr>
        <sz val="13"/>
        <color indexed="8"/>
        <rFont val="Times New Roman"/>
        <family val="1"/>
        <charset val="204"/>
      </rPr>
      <t>2.23.1</t>
    </r>
  </si>
  <si>
    <r>
      <rPr>
        <sz val="13"/>
        <color indexed="8"/>
        <rFont val="Times New Roman"/>
        <family val="1"/>
        <charset val="204"/>
      </rPr>
      <t>2.23.2</t>
    </r>
  </si>
  <si>
    <r>
      <rPr>
        <sz val="13"/>
        <color indexed="8"/>
        <rFont val="Times New Roman"/>
        <family val="1"/>
        <charset val="204"/>
      </rPr>
      <t>2.23.3</t>
    </r>
  </si>
  <si>
    <r>
      <rPr>
        <sz val="13"/>
        <color indexed="8"/>
        <rFont val="Times New Roman"/>
        <family val="1"/>
        <charset val="204"/>
      </rPr>
      <t>2.23.4</t>
    </r>
  </si>
  <si>
    <r>
      <rPr>
        <sz val="13"/>
        <color indexed="8"/>
        <rFont val="Times New Roman"/>
        <family val="1"/>
        <charset val="204"/>
      </rPr>
      <t>2.23.5</t>
    </r>
  </si>
  <si>
    <r>
      <rPr>
        <sz val="13"/>
        <color indexed="8"/>
        <rFont val="Times New Roman"/>
        <family val="1"/>
        <charset val="204"/>
      </rPr>
      <t>2.23.6</t>
    </r>
  </si>
  <si>
    <r>
      <rPr>
        <sz val="13"/>
        <color indexed="8"/>
        <rFont val="Times New Roman"/>
        <family val="1"/>
        <charset val="204"/>
      </rPr>
      <t>дев'ятизразків</t>
    </r>
  </si>
  <si>
    <r>
      <rPr>
        <sz val="13"/>
        <color indexed="8"/>
        <rFont val="Times New Roman"/>
        <family val="1"/>
        <charset val="204"/>
      </rPr>
      <t>2.23.7</t>
    </r>
  </si>
  <si>
    <r>
      <rPr>
        <sz val="13"/>
        <color indexed="8"/>
        <rFont val="Times New Roman"/>
        <family val="1"/>
        <charset val="204"/>
      </rPr>
      <t>2.24</t>
    </r>
  </si>
  <si>
    <r>
      <rPr>
        <sz val="13"/>
        <color indexed="8"/>
        <rFont val="Times New Roman"/>
        <family val="1"/>
        <charset val="204"/>
      </rPr>
      <t>Визначення залишкової кількості
івермектину у м'ясі, молоці, сироватці крові та сечі:</t>
    </r>
  </si>
  <si>
    <r>
      <rPr>
        <sz val="13"/>
        <color indexed="8"/>
        <rFont val="Times New Roman"/>
        <family val="1"/>
        <charset val="204"/>
      </rPr>
      <t>2.24.1</t>
    </r>
  </si>
  <si>
    <r>
      <rPr>
        <sz val="13"/>
        <color indexed="8"/>
        <rFont val="Times New Roman"/>
        <family val="1"/>
        <charset val="204"/>
      </rPr>
      <t>2.24.2</t>
    </r>
  </si>
  <si>
    <r>
      <rPr>
        <sz val="13"/>
        <color indexed="8"/>
        <rFont val="Times New Roman"/>
        <family val="1"/>
        <charset val="204"/>
      </rPr>
      <t>2.24.3</t>
    </r>
  </si>
  <si>
    <r>
      <rPr>
        <sz val="13"/>
        <color indexed="8"/>
        <rFont val="Times New Roman"/>
        <family val="1"/>
        <charset val="204"/>
      </rPr>
      <t>2.24.4</t>
    </r>
  </si>
  <si>
    <r>
      <rPr>
        <sz val="13"/>
        <color indexed="8"/>
        <rFont val="Times New Roman"/>
        <family val="1"/>
        <charset val="204"/>
      </rPr>
      <t>2.24.5</t>
    </r>
  </si>
  <si>
    <r>
      <rPr>
        <sz val="13"/>
        <color indexed="8"/>
        <rFont val="Times New Roman"/>
        <family val="1"/>
        <charset val="204"/>
      </rPr>
      <t>2.24.6</t>
    </r>
  </si>
  <si>
    <r>
      <rPr>
        <sz val="13"/>
        <color indexed="8"/>
        <rFont val="Times New Roman"/>
        <family val="1"/>
        <charset val="204"/>
      </rPr>
      <t>2.24.7</t>
    </r>
  </si>
  <si>
    <r>
      <rPr>
        <sz val="13"/>
        <color indexed="8"/>
        <rFont val="Times New Roman"/>
        <family val="1"/>
        <charset val="204"/>
      </rPr>
      <t>2.25</t>
    </r>
  </si>
  <si>
    <r>
      <rPr>
        <sz val="13"/>
        <color indexed="8"/>
        <rFont val="Times New Roman"/>
        <family val="1"/>
        <charset val="204"/>
      </rPr>
      <t>Визначення бацитрацину у м'ясі,
молоці, кормах, яйцях та сечі:</t>
    </r>
  </si>
  <si>
    <r>
      <rPr>
        <sz val="13"/>
        <color indexed="8"/>
        <rFont val="Times New Roman"/>
        <family val="1"/>
        <charset val="204"/>
      </rPr>
      <t>2.25.1</t>
    </r>
  </si>
  <si>
    <r>
      <rPr>
        <sz val="13"/>
        <color indexed="8"/>
        <rFont val="Times New Roman"/>
        <family val="1"/>
        <charset val="204"/>
      </rPr>
      <t>в одній пробі</t>
    </r>
  </si>
  <si>
    <r>
      <rPr>
        <sz val="13"/>
        <color indexed="8"/>
        <rFont val="Times New Roman"/>
        <family val="1"/>
        <charset val="204"/>
      </rPr>
      <t>2.25.2</t>
    </r>
  </si>
  <si>
    <t>в п' яти пробах</t>
  </si>
  <si>
    <r>
      <rPr>
        <sz val="13"/>
        <color indexed="8"/>
        <rFont val="Times New Roman"/>
        <family val="1"/>
        <charset val="204"/>
      </rPr>
      <t>2.25.3</t>
    </r>
  </si>
  <si>
    <r>
      <rPr>
        <sz val="13"/>
        <color indexed="8"/>
        <rFont val="Times New Roman"/>
        <family val="1"/>
        <charset val="204"/>
      </rPr>
      <t>в дев'яти пробах</t>
    </r>
  </si>
  <si>
    <r>
      <rPr>
        <sz val="13"/>
        <color indexed="8"/>
        <rFont val="Times New Roman"/>
        <family val="1"/>
        <charset val="204"/>
      </rPr>
      <t>2.25.4</t>
    </r>
  </si>
  <si>
    <r>
      <rPr>
        <sz val="13"/>
        <color indexed="8"/>
        <rFont val="Times New Roman"/>
        <family val="1"/>
        <charset val="204"/>
      </rPr>
      <t>в тринадцяти пробах</t>
    </r>
  </si>
  <si>
    <r>
      <rPr>
        <sz val="13"/>
        <color indexed="8"/>
        <rFont val="Times New Roman"/>
        <family val="1"/>
        <charset val="204"/>
      </rPr>
      <t>2.26</t>
    </r>
  </si>
  <si>
    <t>Визначення рактопаміну у м'ясі, молоці, кормах, яйцях та сечі:</t>
  </si>
  <si>
    <r>
      <rPr>
        <sz val="13"/>
        <color indexed="8"/>
        <rFont val="Times New Roman"/>
        <family val="1"/>
        <charset val="204"/>
      </rPr>
      <t>2.26.1</t>
    </r>
  </si>
  <si>
    <r>
      <rPr>
        <sz val="13"/>
        <color indexed="8"/>
        <rFont val="Times New Roman"/>
        <family val="1"/>
        <charset val="204"/>
      </rPr>
      <t>2.26.2</t>
    </r>
  </si>
  <si>
    <t>в п'яти пробах</t>
  </si>
  <si>
    <r>
      <rPr>
        <sz val="13"/>
        <color indexed="8"/>
        <rFont val="Times New Roman"/>
        <family val="1"/>
        <charset val="204"/>
      </rPr>
      <t>2.26.3</t>
    </r>
  </si>
  <si>
    <r>
      <rPr>
        <sz val="13"/>
        <color indexed="8"/>
        <rFont val="Times New Roman"/>
        <family val="1"/>
        <charset val="204"/>
      </rPr>
      <t>2.26.4</t>
    </r>
  </si>
  <si>
    <r>
      <rPr>
        <sz val="13"/>
        <color indexed="8"/>
        <rFont val="Times New Roman"/>
        <family val="1"/>
        <charset val="204"/>
      </rPr>
      <t>2.27</t>
    </r>
  </si>
  <si>
    <r>
      <rPr>
        <sz val="13"/>
        <color indexed="8"/>
        <rFont val="Times New Roman"/>
        <family val="1"/>
        <charset val="204"/>
      </rPr>
      <t>Визначення колістину у м'язах:</t>
    </r>
  </si>
  <si>
    <r>
      <rPr>
        <sz val="13"/>
        <color indexed="8"/>
        <rFont val="Times New Roman"/>
        <family val="1"/>
        <charset val="204"/>
      </rPr>
      <t>2.27.1</t>
    </r>
  </si>
  <si>
    <r>
      <rPr>
        <sz val="13"/>
        <color indexed="8"/>
        <rFont val="Times New Roman"/>
        <family val="1"/>
        <charset val="204"/>
      </rPr>
      <t>2.27.2</t>
    </r>
  </si>
  <si>
    <r>
      <rPr>
        <sz val="13"/>
        <color indexed="8"/>
        <rFont val="Times New Roman"/>
        <family val="1"/>
        <charset val="204"/>
      </rPr>
      <t>2.27.3</t>
    </r>
  </si>
  <si>
    <r>
      <rPr>
        <sz val="13"/>
        <color indexed="8"/>
        <rFont val="Times New Roman"/>
        <family val="1"/>
        <charset val="204"/>
      </rPr>
      <t>2.27.4</t>
    </r>
  </si>
  <si>
    <r>
      <rPr>
        <sz val="13"/>
        <color indexed="8"/>
        <rFont val="Times New Roman"/>
        <family val="1"/>
        <charset val="204"/>
      </rPr>
      <t>2.28</t>
    </r>
  </si>
  <si>
    <r>
      <rPr>
        <sz val="13"/>
        <color indexed="8"/>
        <rFont val="Times New Roman"/>
        <family val="1"/>
        <charset val="204"/>
      </rPr>
      <t>Визначення вірджиніаміцину в
молоці, кормах та сечі:</t>
    </r>
  </si>
  <si>
    <r>
      <rPr>
        <sz val="13"/>
        <color indexed="8"/>
        <rFont val="Times New Roman"/>
        <family val="1"/>
        <charset val="204"/>
      </rPr>
      <t>2.28.1</t>
    </r>
  </si>
  <si>
    <r>
      <rPr>
        <sz val="13"/>
        <color indexed="8"/>
        <rFont val="Times New Roman"/>
        <family val="1"/>
        <charset val="204"/>
      </rPr>
      <t>2.28.2</t>
    </r>
  </si>
  <si>
    <r>
      <rPr>
        <sz val="13"/>
        <color indexed="8"/>
        <rFont val="Times New Roman"/>
        <family val="1"/>
        <charset val="204"/>
      </rPr>
      <t>2.28.3</t>
    </r>
  </si>
  <si>
    <r>
      <rPr>
        <sz val="13"/>
        <color indexed="8"/>
        <rFont val="Times New Roman"/>
        <family val="1"/>
        <charset val="204"/>
      </rPr>
      <t>2.28.4</t>
    </r>
  </si>
  <si>
    <r>
      <rPr>
        <sz val="13"/>
        <color indexed="8"/>
        <rFont val="Times New Roman"/>
        <family val="1"/>
        <charset val="204"/>
      </rPr>
      <t>2.29</t>
    </r>
  </si>
  <si>
    <t>Визначення антибіотиків rрупи хінолонів (ципрофлоксацин, норфлоксацин, енрофлоксацин, марбофлоксацин, данофлоксацин, діфлоксацин, флюмеквин, офлоксацин) у м'ясі, креветках, яйцях, рибі:</t>
  </si>
  <si>
    <r>
      <rPr>
        <sz val="13"/>
        <color indexed="8"/>
        <rFont val="Times New Roman"/>
        <family val="1"/>
        <charset val="204"/>
      </rPr>
      <t>2.29.1</t>
    </r>
  </si>
  <si>
    <r>
      <rPr>
        <sz val="13"/>
        <color indexed="8"/>
        <rFont val="Times New Roman"/>
        <family val="1"/>
        <charset val="204"/>
      </rPr>
      <t>2.29.2</t>
    </r>
  </si>
  <si>
    <r>
      <rPr>
        <sz val="13"/>
        <color indexed="8"/>
        <rFont val="Times New Roman"/>
        <family val="1"/>
        <charset val="204"/>
      </rPr>
      <t>2.29.3</t>
    </r>
  </si>
  <si>
    <r>
      <rPr>
        <sz val="13"/>
        <color indexed="8"/>
        <rFont val="Times New Roman"/>
        <family val="1"/>
        <charset val="204"/>
      </rPr>
      <t>2.29.4</t>
    </r>
  </si>
  <si>
    <r>
      <rPr>
        <sz val="13"/>
        <color indexed="8"/>
        <rFont val="Times New Roman"/>
        <family val="1"/>
        <charset val="204"/>
      </rPr>
      <t>2.30</t>
    </r>
  </si>
  <si>
    <t>Визначення гентаміцину в м'язах, молоці, жирі, сироватці, яйцях, сечі та кормах:</t>
  </si>
  <si>
    <r>
      <rPr>
        <sz val="13"/>
        <color indexed="8"/>
        <rFont val="Times New Roman"/>
        <family val="1"/>
        <charset val="204"/>
      </rPr>
      <t>2.30.1</t>
    </r>
  </si>
  <si>
    <r>
      <rPr>
        <sz val="13"/>
        <color indexed="8"/>
        <rFont val="Times New Roman"/>
        <family val="1"/>
        <charset val="204"/>
      </rPr>
      <t>2.30.2</t>
    </r>
  </si>
  <si>
    <r>
      <rPr>
        <sz val="13"/>
        <color indexed="8"/>
        <rFont val="Times New Roman"/>
        <family val="1"/>
        <charset val="204"/>
      </rPr>
      <t>десяти зразків</t>
    </r>
  </si>
  <si>
    <r>
      <rPr>
        <sz val="13"/>
        <color indexed="8"/>
        <rFont val="Times New Roman"/>
        <family val="1"/>
        <charset val="204"/>
      </rPr>
      <t>2.30.3</t>
    </r>
  </si>
  <si>
    <t>сорока зразків</t>
  </si>
  <si>
    <r>
      <rPr>
        <sz val="13"/>
        <color indexed="8"/>
        <rFont val="Times New Roman"/>
        <family val="1"/>
        <charset val="204"/>
      </rPr>
      <t>2.31</t>
    </r>
  </si>
  <si>
    <r>
      <rPr>
        <sz val="13"/>
        <color indexed="8"/>
        <rFont val="Times New Roman"/>
        <family val="1"/>
        <charset val="204"/>
      </rPr>
      <t>Визначення гентаміцину в меду:</t>
    </r>
  </si>
  <si>
    <r>
      <rPr>
        <sz val="13"/>
        <color indexed="8"/>
        <rFont val="Times New Roman"/>
        <family val="1"/>
        <charset val="204"/>
      </rPr>
      <t>2.31.1</t>
    </r>
  </si>
  <si>
    <r>
      <rPr>
        <sz val="13"/>
        <color indexed="8"/>
        <rFont val="Times New Roman"/>
        <family val="1"/>
        <charset val="204"/>
      </rPr>
      <t>2.31.2</t>
    </r>
  </si>
  <si>
    <t>десяти зразків</t>
  </si>
  <si>
    <r>
      <rPr>
        <sz val="13"/>
        <color indexed="8"/>
        <rFont val="Times New Roman"/>
        <family val="1"/>
        <charset val="204"/>
      </rPr>
      <t>2.31.3</t>
    </r>
  </si>
  <si>
    <r>
      <rPr>
        <sz val="13"/>
        <color indexed="8"/>
        <rFont val="Times New Roman"/>
        <family val="1"/>
        <charset val="204"/>
      </rPr>
      <t>сорока зразків</t>
    </r>
  </si>
  <si>
    <r>
      <rPr>
        <sz val="13"/>
        <color indexed="8"/>
        <rFont val="Times New Roman"/>
        <family val="1"/>
        <charset val="204"/>
      </rPr>
      <t>2.32</t>
    </r>
  </si>
  <si>
    <r>
      <rPr>
        <sz val="13"/>
        <color indexed="8"/>
        <rFont val="Times New Roman"/>
        <family val="1"/>
        <charset val="204"/>
      </rPr>
      <t>Визначення еритроміцину в м'язах, молоці, меду, яйцях та сечі:</t>
    </r>
  </si>
  <si>
    <r>
      <rPr>
        <sz val="13"/>
        <color indexed="8"/>
        <rFont val="Times New Roman"/>
        <family val="1"/>
        <charset val="204"/>
      </rPr>
      <t>2.32.1</t>
    </r>
  </si>
  <si>
    <r>
      <rPr>
        <sz val="13"/>
        <color indexed="8"/>
        <rFont val="Times New Roman"/>
        <family val="1"/>
        <charset val="204"/>
      </rPr>
      <t>2.32.2</t>
    </r>
  </si>
  <si>
    <r>
      <rPr>
        <sz val="13"/>
        <color indexed="8"/>
        <rFont val="Times New Roman"/>
        <family val="1"/>
        <charset val="204"/>
      </rPr>
      <t>2.32.3</t>
    </r>
  </si>
  <si>
    <r>
      <rPr>
        <sz val="13"/>
        <color indexed="8"/>
        <rFont val="Times New Roman"/>
        <family val="1"/>
        <charset val="204"/>
      </rPr>
      <t>2.33</t>
    </r>
  </si>
  <si>
    <r>
      <rPr>
        <sz val="13"/>
        <color indexed="8"/>
        <rFont val="Times New Roman"/>
        <family val="1"/>
        <charset val="204"/>
      </rPr>
      <t>Визначення лінкоміцину в м'язах,
печінці, молоці, меду та яйцях :</t>
    </r>
  </si>
  <si>
    <r>
      <rPr>
        <sz val="13"/>
        <color indexed="8"/>
        <rFont val="Times New Roman"/>
        <family val="1"/>
        <charset val="204"/>
      </rPr>
      <t>2.33.1</t>
    </r>
  </si>
  <si>
    <r>
      <rPr>
        <sz val="13"/>
        <color indexed="8"/>
        <rFont val="Times New Roman"/>
        <family val="1"/>
        <charset val="204"/>
      </rPr>
      <t>2.33.2</t>
    </r>
  </si>
  <si>
    <r>
      <rPr>
        <sz val="13"/>
        <color indexed="8"/>
        <rFont val="Times New Roman"/>
        <family val="1"/>
        <charset val="204"/>
      </rPr>
      <t>2.33.3</t>
    </r>
  </si>
  <si>
    <r>
      <rPr>
        <sz val="13"/>
        <color indexed="8"/>
        <rFont val="Times New Roman"/>
        <family val="1"/>
        <charset val="204"/>
      </rPr>
      <t>сорока зразюв</t>
    </r>
  </si>
  <si>
    <r>
      <rPr>
        <sz val="13"/>
        <color indexed="8"/>
        <rFont val="Times New Roman"/>
        <family val="1"/>
        <charset val="204"/>
      </rPr>
      <t>2.34</t>
    </r>
  </si>
  <si>
    <r>
      <rPr>
        <sz val="13"/>
        <color indexed="8"/>
        <rFont val="Times New Roman"/>
        <family val="1"/>
        <charset val="204"/>
      </rPr>
      <t>Визначення колістину в м'язах, молоці, яйцях:</t>
    </r>
  </si>
  <si>
    <r>
      <rPr>
        <sz val="13"/>
        <color indexed="8"/>
        <rFont val="Times New Roman"/>
        <family val="1"/>
        <charset val="204"/>
      </rPr>
      <t>2.34.1</t>
    </r>
  </si>
  <si>
    <r>
      <rPr>
        <sz val="13"/>
        <color indexed="8"/>
        <rFont val="Times New Roman"/>
        <family val="1"/>
        <charset val="204"/>
      </rPr>
      <t>2.34.2</t>
    </r>
  </si>
  <si>
    <r>
      <rPr>
        <sz val="13"/>
        <color indexed="8"/>
        <rFont val="Times New Roman"/>
        <family val="1"/>
        <charset val="204"/>
      </rPr>
      <t>десяти зразюв</t>
    </r>
  </si>
  <si>
    <r>
      <rPr>
        <sz val="13"/>
        <color indexed="8"/>
        <rFont val="Times New Roman"/>
        <family val="1"/>
        <charset val="204"/>
      </rPr>
      <t>2.34.3</t>
    </r>
  </si>
  <si>
    <r>
      <rPr>
        <sz val="13"/>
        <color indexed="8"/>
        <rFont val="Times New Roman"/>
        <family val="1"/>
        <charset val="204"/>
      </rPr>
      <t>2.35</t>
    </r>
  </si>
  <si>
    <r>
      <rPr>
        <sz val="13"/>
        <color indexed="8"/>
        <rFont val="Times New Roman"/>
        <family val="1"/>
        <charset val="204"/>
      </rPr>
      <t>Визначення вільного вітаміну В1 (тіаміну):</t>
    </r>
  </si>
  <si>
    <r>
      <rPr>
        <sz val="13"/>
        <color indexed="8"/>
        <rFont val="Times New Roman"/>
        <family val="1"/>
        <charset val="204"/>
      </rPr>
      <t>2.35.1</t>
    </r>
  </si>
  <si>
    <r>
      <rPr>
        <sz val="13"/>
        <color indexed="8"/>
        <rFont val="Times New Roman"/>
        <family val="1"/>
        <charset val="204"/>
      </rPr>
      <t>2.35.2</t>
    </r>
  </si>
  <si>
    <r>
      <rPr>
        <sz val="13"/>
        <color indexed="8"/>
        <rFont val="Times New Roman"/>
        <family val="1"/>
        <charset val="204"/>
      </rPr>
      <t>2.35.3</t>
    </r>
  </si>
  <si>
    <r>
      <rPr>
        <sz val="13"/>
        <color indexed="8"/>
        <rFont val="Times New Roman"/>
        <family val="1"/>
        <charset val="204"/>
      </rPr>
      <t>2.36</t>
    </r>
  </si>
  <si>
    <t>Визначення загального (природнього та доданого) вітаміну В1 (тіаміну):</t>
  </si>
  <si>
    <r>
      <rPr>
        <sz val="13"/>
        <color indexed="8"/>
        <rFont val="Times New Roman"/>
        <family val="1"/>
        <charset val="204"/>
      </rPr>
      <t>2.36.1</t>
    </r>
  </si>
  <si>
    <r>
      <rPr>
        <sz val="13"/>
        <color indexed="8"/>
        <rFont val="Times New Roman"/>
        <family val="1"/>
        <charset val="204"/>
      </rPr>
      <t>2.36.2</t>
    </r>
  </si>
  <si>
    <r>
      <rPr>
        <sz val="13"/>
        <color indexed="8"/>
        <rFont val="Times New Roman"/>
        <family val="1"/>
        <charset val="204"/>
      </rPr>
      <t>2.36.3</t>
    </r>
  </si>
  <si>
    <r>
      <rPr>
        <sz val="13"/>
        <color indexed="8"/>
        <rFont val="Times New Roman"/>
        <family val="1"/>
        <charset val="204"/>
      </rPr>
      <t>2.37</t>
    </r>
  </si>
  <si>
    <r>
      <rPr>
        <sz val="13"/>
        <color indexed="8"/>
        <rFont val="Times New Roman"/>
        <family val="1"/>
        <charset val="204"/>
      </rPr>
      <t>Визначення вільного вітаміну В2
(рібофлавіну):</t>
    </r>
  </si>
  <si>
    <r>
      <rPr>
        <sz val="13"/>
        <color indexed="8"/>
        <rFont val="Times New Roman"/>
        <family val="1"/>
        <charset val="204"/>
      </rPr>
      <t>2.37.1</t>
    </r>
  </si>
  <si>
    <r>
      <rPr>
        <sz val="13"/>
        <color indexed="8"/>
        <rFont val="Times New Roman"/>
        <family val="1"/>
        <charset val="204"/>
      </rPr>
      <t>2.37.2</t>
    </r>
  </si>
  <si>
    <r>
      <rPr>
        <sz val="13"/>
        <color indexed="8"/>
        <rFont val="Times New Roman"/>
        <family val="1"/>
        <charset val="204"/>
      </rPr>
      <t>2.37.3</t>
    </r>
  </si>
  <si>
    <r>
      <rPr>
        <sz val="13"/>
        <color indexed="8"/>
        <rFont val="Times New Roman"/>
        <family val="1"/>
        <charset val="204"/>
      </rPr>
      <t>2.38</t>
    </r>
  </si>
  <si>
    <t>Визначення загального (природнього та доданого) вітаміну В2 (рібофлавіну):</t>
  </si>
  <si>
    <r>
      <rPr>
        <sz val="13"/>
        <color indexed="8"/>
        <rFont val="Times New Roman"/>
        <family val="1"/>
        <charset val="204"/>
      </rPr>
      <t>2.38.1</t>
    </r>
  </si>
  <si>
    <r>
      <rPr>
        <sz val="13"/>
        <color indexed="8"/>
        <rFont val="Times New Roman"/>
        <family val="1"/>
        <charset val="204"/>
      </rPr>
      <t>2.38.2</t>
    </r>
  </si>
  <si>
    <r>
      <rPr>
        <sz val="13"/>
        <color indexed="8"/>
        <rFont val="Times New Roman"/>
        <family val="1"/>
        <charset val="204"/>
      </rPr>
      <t>2.38.3</t>
    </r>
  </si>
  <si>
    <r>
      <rPr>
        <sz val="13"/>
        <color indexed="8"/>
        <rFont val="Times New Roman"/>
        <family val="1"/>
        <charset val="204"/>
      </rPr>
      <t>2.39</t>
    </r>
  </si>
  <si>
    <t>Визначення вільного вітаміну В5 (пантотеновоїкислоти, кальцію пантотенату):</t>
  </si>
  <si>
    <r>
      <rPr>
        <sz val="13"/>
        <color indexed="8"/>
        <rFont val="Times New Roman"/>
        <family val="1"/>
        <charset val="204"/>
      </rPr>
      <t>2.39.1</t>
    </r>
  </si>
  <si>
    <r>
      <rPr>
        <sz val="13"/>
        <color indexed="8"/>
        <rFont val="Times New Roman"/>
        <family val="1"/>
        <charset val="204"/>
      </rPr>
      <t>2.39.2</t>
    </r>
  </si>
  <si>
    <r>
      <rPr>
        <sz val="13"/>
        <color indexed="8"/>
        <rFont val="Times New Roman"/>
        <family val="1"/>
        <charset val="204"/>
      </rPr>
      <t>2.39.3</t>
    </r>
  </si>
  <si>
    <r>
      <rPr>
        <sz val="13"/>
        <color indexed="8"/>
        <rFont val="Times New Roman"/>
        <family val="1"/>
        <charset val="204"/>
      </rPr>
      <t>2.40</t>
    </r>
  </si>
  <si>
    <t>Визначення загального (природнього та доданого) вітаміну В5 (пантотенової кислоти, кальцію nантотену):</t>
  </si>
  <si>
    <r>
      <rPr>
        <sz val="13"/>
        <color indexed="8"/>
        <rFont val="Times New Roman"/>
        <family val="1"/>
        <charset val="204"/>
      </rPr>
      <t>2.40.1</t>
    </r>
  </si>
  <si>
    <r>
      <rPr>
        <sz val="13"/>
        <color indexed="8"/>
        <rFont val="Times New Roman"/>
        <family val="1"/>
        <charset val="204"/>
      </rPr>
      <t>2.40.2</t>
    </r>
  </si>
  <si>
    <r>
      <rPr>
        <sz val="13"/>
        <color indexed="8"/>
        <rFont val="Times New Roman"/>
        <family val="1"/>
        <charset val="204"/>
      </rPr>
      <t>2.40.3</t>
    </r>
  </si>
  <si>
    <r>
      <rPr>
        <sz val="13"/>
        <color indexed="8"/>
        <rFont val="Times New Roman"/>
        <family val="1"/>
        <charset val="204"/>
      </rPr>
      <t>2.41</t>
    </r>
  </si>
  <si>
    <t>Визначення вільного вітаміну В6 (пірідоксину):</t>
  </si>
  <si>
    <r>
      <rPr>
        <sz val="13"/>
        <color indexed="8"/>
        <rFont val="Times New Roman"/>
        <family val="1"/>
        <charset val="204"/>
      </rPr>
      <t>2.41.1</t>
    </r>
  </si>
  <si>
    <r>
      <rPr>
        <sz val="13"/>
        <color indexed="8"/>
        <rFont val="Times New Roman"/>
        <family val="1"/>
        <charset val="204"/>
      </rPr>
      <t>2.41.2</t>
    </r>
  </si>
  <si>
    <r>
      <rPr>
        <sz val="13"/>
        <color indexed="8"/>
        <rFont val="Times New Roman"/>
        <family val="1"/>
        <charset val="204"/>
      </rPr>
      <t>2.41.3</t>
    </r>
  </si>
  <si>
    <r>
      <rPr>
        <sz val="13"/>
        <color indexed="8"/>
        <rFont val="Times New Roman"/>
        <family val="1"/>
        <charset val="204"/>
      </rPr>
      <t>2.42</t>
    </r>
  </si>
  <si>
    <t>Визначення загального (природнього та доданого) вітаміну В6 (пірідоксину):</t>
  </si>
  <si>
    <r>
      <rPr>
        <sz val="13"/>
        <color indexed="8"/>
        <rFont val="Times New Roman"/>
        <family val="1"/>
        <charset val="204"/>
      </rPr>
      <t>2.42.1</t>
    </r>
  </si>
  <si>
    <r>
      <rPr>
        <sz val="13"/>
        <color indexed="8"/>
        <rFont val="Times New Roman"/>
        <family val="1"/>
        <charset val="204"/>
      </rPr>
      <t>2.42.2</t>
    </r>
  </si>
  <si>
    <r>
      <rPr>
        <sz val="13"/>
        <color indexed="8"/>
        <rFont val="Times New Roman"/>
        <family val="1"/>
        <charset val="204"/>
      </rPr>
      <t>2.42.3</t>
    </r>
  </si>
  <si>
    <r>
      <rPr>
        <sz val="13"/>
        <color indexed="8"/>
        <rFont val="Times New Roman"/>
        <family val="1"/>
        <charset val="204"/>
      </rPr>
      <t>2.43</t>
    </r>
  </si>
  <si>
    <r>
      <rPr>
        <sz val="13"/>
        <color indexed="8"/>
        <rFont val="Times New Roman"/>
        <family val="1"/>
        <charset val="204"/>
      </rPr>
      <t>Визначення вільного вітаміну В7 (вітаміну Н, біотину):</t>
    </r>
  </si>
  <si>
    <r>
      <rPr>
        <sz val="13"/>
        <color indexed="8"/>
        <rFont val="Times New Roman"/>
        <family val="1"/>
        <charset val="204"/>
      </rPr>
      <t>2.43.1</t>
    </r>
  </si>
  <si>
    <r>
      <rPr>
        <sz val="13"/>
        <color indexed="8"/>
        <rFont val="Times New Roman"/>
        <family val="1"/>
        <charset val="204"/>
      </rPr>
      <t>2.43.2</t>
    </r>
  </si>
  <si>
    <r>
      <rPr>
        <sz val="13"/>
        <color indexed="8"/>
        <rFont val="Times New Roman"/>
        <family val="1"/>
        <charset val="204"/>
      </rPr>
      <t>2.43.3</t>
    </r>
  </si>
  <si>
    <r>
      <rPr>
        <sz val="13"/>
        <color indexed="8"/>
        <rFont val="Times New Roman"/>
        <family val="1"/>
        <charset val="204"/>
      </rPr>
      <t>2.44</t>
    </r>
  </si>
  <si>
    <t>Визначення загального (природнього та доданого) вітаміну В7 (вітаміну Н, біотину):</t>
  </si>
  <si>
    <r>
      <rPr>
        <sz val="13"/>
        <color indexed="8"/>
        <rFont val="Times New Roman"/>
        <family val="1"/>
        <charset val="204"/>
      </rPr>
      <t>2.44.1</t>
    </r>
  </si>
  <si>
    <r>
      <rPr>
        <sz val="13"/>
        <color indexed="8"/>
        <rFont val="Times New Roman"/>
        <family val="1"/>
        <charset val="204"/>
      </rPr>
      <t>2.44.2</t>
    </r>
  </si>
  <si>
    <r>
      <rPr>
        <sz val="13"/>
        <color indexed="8"/>
        <rFont val="Times New Roman"/>
        <family val="1"/>
        <charset val="204"/>
      </rPr>
      <t>2.44.3</t>
    </r>
  </si>
  <si>
    <r>
      <rPr>
        <sz val="13"/>
        <color indexed="8"/>
        <rFont val="Times New Roman"/>
        <family val="1"/>
        <charset val="204"/>
      </rPr>
      <t>2.45</t>
    </r>
  </si>
  <si>
    <r>
      <rPr>
        <sz val="13"/>
        <color indexed="8"/>
        <rFont val="Times New Roman"/>
        <family val="1"/>
        <charset val="204"/>
      </rPr>
      <t>Визначення вільного вітаміну В8 (інозитіну, інозиту, мезоінозиту):</t>
    </r>
  </si>
  <si>
    <r>
      <rPr>
        <sz val="13"/>
        <color indexed="8"/>
        <rFont val="Times New Roman"/>
        <family val="1"/>
        <charset val="204"/>
      </rPr>
      <t>2.45.1</t>
    </r>
  </si>
  <si>
    <r>
      <rPr>
        <sz val="13"/>
        <color indexed="8"/>
        <rFont val="Times New Roman"/>
        <family val="1"/>
        <charset val="204"/>
      </rPr>
      <t>2.45.2</t>
    </r>
  </si>
  <si>
    <r>
      <rPr>
        <sz val="13"/>
        <color indexed="8"/>
        <rFont val="Times New Roman"/>
        <family val="1"/>
        <charset val="204"/>
      </rPr>
      <t>2.45.3</t>
    </r>
  </si>
  <si>
    <r>
      <rPr>
        <sz val="13"/>
        <color indexed="8"/>
        <rFont val="Times New Roman"/>
        <family val="1"/>
        <charset val="204"/>
      </rPr>
      <t>2.46</t>
    </r>
  </si>
  <si>
    <r>
      <rPr>
        <sz val="13"/>
        <color indexed="8"/>
        <rFont val="Times New Roman"/>
        <family val="1"/>
        <charset val="204"/>
      </rPr>
      <t>Визначення загального (природнього та доданого) вітаміну В8 (інозитіну, інозиту,
мезоінозитv):</t>
    </r>
  </si>
  <si>
    <r>
      <rPr>
        <sz val="13"/>
        <color indexed="8"/>
        <rFont val="Times New Roman"/>
        <family val="1"/>
        <charset val="204"/>
      </rPr>
      <t>2.46.1</t>
    </r>
  </si>
  <si>
    <r>
      <rPr>
        <sz val="13"/>
        <color indexed="8"/>
        <rFont val="Times New Roman"/>
        <family val="1"/>
        <charset val="204"/>
      </rPr>
      <t>2.46.2</t>
    </r>
  </si>
  <si>
    <r>
      <rPr>
        <sz val="13"/>
        <color indexed="8"/>
        <rFont val="Times New Roman"/>
        <family val="1"/>
        <charset val="204"/>
      </rPr>
      <t>2.46.3</t>
    </r>
  </si>
  <si>
    <r>
      <rPr>
        <sz val="13"/>
        <color indexed="8"/>
        <rFont val="Times New Roman"/>
        <family val="1"/>
        <charset val="204"/>
      </rPr>
      <t>2.47</t>
    </r>
  </si>
  <si>
    <r>
      <rPr>
        <sz val="13"/>
        <color indexed="8"/>
        <rFont val="Times New Roman"/>
        <family val="1"/>
        <charset val="204"/>
      </rPr>
      <t>Визначення вільного вітаміну В9 (вітаміну Вс, М, фолієвої кислоти):</t>
    </r>
  </si>
  <si>
    <r>
      <rPr>
        <sz val="13"/>
        <color indexed="8"/>
        <rFont val="Times New Roman"/>
        <family val="1"/>
        <charset val="204"/>
      </rPr>
      <t>2.47.1</t>
    </r>
  </si>
  <si>
    <r>
      <rPr>
        <sz val="13"/>
        <color indexed="8"/>
        <rFont val="Times New Roman"/>
        <family val="1"/>
        <charset val="204"/>
      </rPr>
      <t>2.47.2</t>
    </r>
  </si>
  <si>
    <r>
      <rPr>
        <sz val="13"/>
        <color indexed="8"/>
        <rFont val="Times New Roman"/>
        <family val="1"/>
        <charset val="204"/>
      </rPr>
      <t>2.47.3</t>
    </r>
  </si>
  <si>
    <r>
      <rPr>
        <sz val="13"/>
        <color indexed="8"/>
        <rFont val="Times New Roman"/>
        <family val="1"/>
        <charset val="204"/>
      </rPr>
      <t>2.48</t>
    </r>
  </si>
  <si>
    <t>Визначення загального (природного та доданого) вітаміну В9 (вітаміну Вс, М, фолієвої кислоти):</t>
  </si>
  <si>
    <r>
      <rPr>
        <sz val="13"/>
        <color indexed="8"/>
        <rFont val="Times New Roman"/>
        <family val="1"/>
        <charset val="204"/>
      </rPr>
      <t>2.48.1</t>
    </r>
  </si>
  <si>
    <r>
      <rPr>
        <sz val="13"/>
        <color indexed="8"/>
        <rFont val="Times New Roman"/>
        <family val="1"/>
        <charset val="204"/>
      </rPr>
      <t>2.48.2</t>
    </r>
  </si>
  <si>
    <r>
      <rPr>
        <sz val="13"/>
        <color indexed="8"/>
        <rFont val="Times New Roman"/>
        <family val="1"/>
        <charset val="204"/>
      </rPr>
      <t>2.48.3</t>
    </r>
  </si>
  <si>
    <r>
      <rPr>
        <sz val="13"/>
        <color indexed="8"/>
        <rFont val="Times New Roman"/>
        <family val="1"/>
        <charset val="204"/>
      </rPr>
      <t>2.49</t>
    </r>
  </si>
  <si>
    <t>Визначення вільного вітаміну В12 (цианокобаламіну):</t>
  </si>
  <si>
    <r>
      <rPr>
        <sz val="13"/>
        <color indexed="8"/>
        <rFont val="Times New Roman"/>
        <family val="1"/>
        <charset val="204"/>
      </rPr>
      <t>2.49.1</t>
    </r>
  </si>
  <si>
    <r>
      <rPr>
        <sz val="13"/>
        <color indexed="8"/>
        <rFont val="Times New Roman"/>
        <family val="1"/>
        <charset val="204"/>
      </rPr>
      <t>2.49.2</t>
    </r>
  </si>
  <si>
    <r>
      <rPr>
        <sz val="13"/>
        <color indexed="8"/>
        <rFont val="Times New Roman"/>
        <family val="1"/>
        <charset val="204"/>
      </rPr>
      <t>2.49.3</t>
    </r>
  </si>
  <si>
    <r>
      <rPr>
        <sz val="13"/>
        <color indexed="8"/>
        <rFont val="Times New Roman"/>
        <family val="1"/>
        <charset val="204"/>
      </rPr>
      <t>2.50</t>
    </r>
  </si>
  <si>
    <t>Визначення загального (природнього та доданого) вітаміну В12 (цианокобаламіну):</t>
  </si>
  <si>
    <r>
      <rPr>
        <sz val="13"/>
        <color indexed="8"/>
        <rFont val="Times New Roman"/>
        <family val="1"/>
        <charset val="204"/>
      </rPr>
      <t>2.50.1</t>
    </r>
  </si>
  <si>
    <r>
      <rPr>
        <sz val="13"/>
        <color indexed="8"/>
        <rFont val="Times New Roman"/>
        <family val="1"/>
        <charset val="204"/>
      </rPr>
      <t>2.50.2</t>
    </r>
  </si>
  <si>
    <r>
      <rPr>
        <sz val="13"/>
        <color indexed="8"/>
        <rFont val="Times New Roman"/>
        <family val="1"/>
        <charset val="204"/>
      </rPr>
      <t>2.50.3</t>
    </r>
  </si>
  <si>
    <r>
      <rPr>
        <sz val="13"/>
        <color indexed="8"/>
        <rFont val="Times New Roman"/>
        <family val="1"/>
        <charset val="204"/>
      </rPr>
      <t>2.51</t>
    </r>
  </si>
  <si>
    <r>
      <rPr>
        <sz val="13"/>
        <color indexed="8"/>
        <rFont val="Times New Roman"/>
        <family val="1"/>
        <charset val="204"/>
      </rPr>
      <t>Визначення бета-лактамів в зразках молока, сироватки, плазми крові та</t>
    </r>
  </si>
  <si>
    <t>сечі:</t>
  </si>
  <si>
    <r>
      <rPr>
        <sz val="13"/>
        <color indexed="8"/>
        <rFont val="Times New Roman"/>
        <family val="1"/>
        <charset val="204"/>
      </rPr>
      <t>2.51.1</t>
    </r>
  </si>
  <si>
    <r>
      <rPr>
        <sz val="13"/>
        <color indexed="8"/>
        <rFont val="Times New Roman"/>
        <family val="1"/>
        <charset val="204"/>
      </rPr>
      <t>2.51.2</t>
    </r>
  </si>
  <si>
    <r>
      <rPr>
        <sz val="13"/>
        <color indexed="8"/>
        <rFont val="Times New Roman"/>
        <family val="1"/>
        <charset val="204"/>
      </rPr>
      <t>2.51.3</t>
    </r>
  </si>
  <si>
    <r>
      <rPr>
        <sz val="13"/>
        <color indexed="8"/>
        <rFont val="Times New Roman"/>
        <family val="1"/>
        <charset val="204"/>
      </rPr>
      <t>2.52</t>
    </r>
  </si>
  <si>
    <r>
      <rPr>
        <sz val="13"/>
        <color indexed="8"/>
        <rFont val="Times New Roman"/>
        <family val="1"/>
        <charset val="204"/>
      </rPr>
      <t>Визначення бета-лактамів у зразку м'язів (нирок, печінки) та риби:</t>
    </r>
  </si>
  <si>
    <r>
      <rPr>
        <sz val="13"/>
        <color indexed="8"/>
        <rFont val="Times New Roman"/>
        <family val="1"/>
        <charset val="204"/>
      </rPr>
      <t>2.52.1</t>
    </r>
  </si>
  <si>
    <r>
      <rPr>
        <sz val="13"/>
        <color indexed="8"/>
        <rFont val="Times New Roman"/>
        <family val="1"/>
        <charset val="204"/>
      </rPr>
      <t>2.52.2</t>
    </r>
  </si>
  <si>
    <r>
      <rPr>
        <sz val="13"/>
        <color indexed="8"/>
        <rFont val="Times New Roman"/>
        <family val="1"/>
        <charset val="204"/>
      </rPr>
      <t>2.52.3</t>
    </r>
  </si>
  <si>
    <t>3</t>
  </si>
  <si>
    <r>
      <rPr>
        <b/>
        <i/>
        <sz val="14"/>
        <color indexed="8"/>
        <rFont val="Times New Roman"/>
        <family val="1"/>
        <charset val="204"/>
      </rPr>
      <t>Визначення ветеринарних препаратів радіоімунним методом</t>
    </r>
  </si>
  <si>
    <t>3.1</t>
  </si>
  <si>
    <r>
      <rPr>
        <sz val="13"/>
        <color indexed="8"/>
        <rFont val="Times New Roman"/>
        <family val="1"/>
        <charset val="204"/>
      </rPr>
      <t>Визначення сульфаніламідних препаратів у м'ясі:</t>
    </r>
  </si>
  <si>
    <r>
      <rPr>
        <sz val="13"/>
        <color indexed="8"/>
        <rFont val="Times New Roman"/>
        <family val="1"/>
        <charset val="204"/>
      </rPr>
      <t>3.1.1</t>
    </r>
  </si>
  <si>
    <r>
      <rPr>
        <sz val="13"/>
        <color indexed="8"/>
        <rFont val="Times New Roman"/>
        <family val="1"/>
        <charset val="204"/>
      </rPr>
      <t>3.1.2</t>
    </r>
  </si>
  <si>
    <r>
      <rPr>
        <sz val="13"/>
        <color indexed="8"/>
        <rFont val="Times New Roman"/>
        <family val="1"/>
        <charset val="204"/>
      </rPr>
      <t>шести зразюв</t>
    </r>
  </si>
  <si>
    <r>
      <rPr>
        <sz val="13"/>
        <color indexed="8"/>
        <rFont val="Times New Roman"/>
        <family val="1"/>
        <charset val="204"/>
      </rPr>
      <t>3.2.</t>
    </r>
  </si>
  <si>
    <t>Визначення сульфаніламідних препаратів у молоці:</t>
  </si>
  <si>
    <r>
      <rPr>
        <sz val="13"/>
        <color indexed="8"/>
        <rFont val="Times New Roman"/>
        <family val="1"/>
        <charset val="204"/>
      </rPr>
      <t>3.2.1.</t>
    </r>
  </si>
  <si>
    <r>
      <rPr>
        <sz val="13"/>
        <color indexed="8"/>
        <rFont val="Times New Roman"/>
        <family val="1"/>
        <charset val="204"/>
      </rPr>
      <t>3.2.2.</t>
    </r>
  </si>
  <si>
    <r>
      <rPr>
        <sz val="13"/>
        <color indexed="8"/>
        <rFont val="Times New Roman"/>
        <family val="1"/>
        <charset val="204"/>
      </rPr>
      <t>3.3</t>
    </r>
  </si>
  <si>
    <r>
      <rPr>
        <sz val="13"/>
        <color indexed="8"/>
        <rFont val="Times New Roman"/>
        <family val="1"/>
        <charset val="204"/>
      </rPr>
      <t>Визначення сульфаніламідних препаратів у яйцях:</t>
    </r>
  </si>
  <si>
    <r>
      <rPr>
        <sz val="13"/>
        <color indexed="8"/>
        <rFont val="Times New Roman"/>
        <family val="1"/>
        <charset val="204"/>
      </rPr>
      <t>3.3.1</t>
    </r>
  </si>
  <si>
    <r>
      <rPr>
        <sz val="13"/>
        <color indexed="8"/>
        <rFont val="Times New Roman"/>
        <family val="1"/>
        <charset val="204"/>
      </rPr>
      <t>3.3.2</t>
    </r>
  </si>
  <si>
    <r>
      <rPr>
        <sz val="13"/>
        <color indexed="8"/>
        <rFont val="Times New Roman"/>
        <family val="1"/>
        <charset val="204"/>
      </rPr>
      <t>3.4</t>
    </r>
  </si>
  <si>
    <t>Визначення сульфаніламідних препаратів у меду:</t>
  </si>
  <si>
    <r>
      <rPr>
        <sz val="13"/>
        <color indexed="8"/>
        <rFont val="Times New Roman"/>
        <family val="1"/>
        <charset val="204"/>
      </rPr>
      <t>3.4.1</t>
    </r>
  </si>
  <si>
    <r>
      <rPr>
        <sz val="13"/>
        <color indexed="8"/>
        <rFont val="Times New Roman"/>
        <family val="1"/>
        <charset val="204"/>
      </rPr>
      <t>3.4.2</t>
    </r>
  </si>
  <si>
    <r>
      <rPr>
        <sz val="13"/>
        <color indexed="8"/>
        <rFont val="Times New Roman"/>
        <family val="1"/>
        <charset val="204"/>
      </rPr>
      <t>шести зразків</t>
    </r>
  </si>
  <si>
    <r>
      <rPr>
        <sz val="13"/>
        <color indexed="8"/>
        <rFont val="Times New Roman"/>
        <family val="1"/>
        <charset val="204"/>
      </rPr>
      <t>3.5</t>
    </r>
  </si>
  <si>
    <r>
      <rPr>
        <sz val="13"/>
        <color indexed="8"/>
        <rFont val="Times New Roman"/>
        <family val="1"/>
        <charset val="204"/>
      </rPr>
      <t>Визначення сульфаніламідних препаратів у кормах, зерні:</t>
    </r>
  </si>
  <si>
    <r>
      <rPr>
        <sz val="13"/>
        <color indexed="8"/>
        <rFont val="Times New Roman"/>
        <family val="1"/>
        <charset val="204"/>
      </rPr>
      <t>3.5.1</t>
    </r>
  </si>
  <si>
    <r>
      <rPr>
        <sz val="13"/>
        <color indexed="8"/>
        <rFont val="Times New Roman"/>
        <family val="1"/>
        <charset val="204"/>
      </rPr>
      <t>3.5.2</t>
    </r>
  </si>
  <si>
    <r>
      <rPr>
        <sz val="13"/>
        <color indexed="8"/>
        <rFont val="Times New Roman"/>
        <family val="1"/>
        <charset val="204"/>
      </rPr>
      <t>3.6</t>
    </r>
  </si>
  <si>
    <r>
      <rPr>
        <sz val="13"/>
        <color indexed="8"/>
        <rFont val="Times New Roman"/>
        <family val="1"/>
        <charset val="204"/>
      </rPr>
      <t>Визначення макролідів у м'ясі:</t>
    </r>
  </si>
  <si>
    <t>3.6.1</t>
  </si>
  <si>
    <r>
      <rPr>
        <sz val="13"/>
        <color indexed="8"/>
        <rFont val="Times New Roman"/>
        <family val="1"/>
        <charset val="204"/>
      </rPr>
      <t>3.6.2</t>
    </r>
  </si>
  <si>
    <r>
      <rPr>
        <sz val="13"/>
        <color indexed="8"/>
        <rFont val="Times New Roman"/>
        <family val="1"/>
        <charset val="204"/>
      </rPr>
      <t>3.7</t>
    </r>
  </si>
  <si>
    <r>
      <rPr>
        <sz val="13"/>
        <color indexed="8"/>
        <rFont val="Times New Roman"/>
        <family val="1"/>
        <charset val="204"/>
      </rPr>
      <t>Визначення макролідів у меду:</t>
    </r>
  </si>
  <si>
    <r>
      <rPr>
        <sz val="13"/>
        <color indexed="8"/>
        <rFont val="Times New Roman"/>
        <family val="1"/>
        <charset val="204"/>
      </rPr>
      <t>3.7.1</t>
    </r>
  </si>
  <si>
    <r>
      <rPr>
        <sz val="13"/>
        <color indexed="8"/>
        <rFont val="Times New Roman"/>
        <family val="1"/>
        <charset val="204"/>
      </rPr>
      <t>3.7.2</t>
    </r>
  </si>
  <si>
    <r>
      <rPr>
        <sz val="13"/>
        <color indexed="8"/>
        <rFont val="Times New Roman"/>
        <family val="1"/>
        <charset val="204"/>
      </rPr>
      <t>3.8</t>
    </r>
  </si>
  <si>
    <r>
      <rPr>
        <sz val="13"/>
        <color indexed="8"/>
        <rFont val="Times New Roman"/>
        <family val="1"/>
        <charset val="204"/>
      </rPr>
      <t>Визначення макролідів у кормах:</t>
    </r>
  </si>
  <si>
    <r>
      <rPr>
        <sz val="13"/>
        <color indexed="8"/>
        <rFont val="Times New Roman"/>
        <family val="1"/>
        <charset val="204"/>
      </rPr>
      <t>3.8.1</t>
    </r>
  </si>
  <si>
    <r>
      <rPr>
        <sz val="13"/>
        <color indexed="8"/>
        <rFont val="Times New Roman"/>
        <family val="1"/>
        <charset val="204"/>
      </rPr>
      <t>3.8.2</t>
    </r>
  </si>
  <si>
    <r>
      <rPr>
        <sz val="13"/>
        <color indexed="8"/>
        <rFont val="Times New Roman"/>
        <family val="1"/>
        <charset val="204"/>
      </rPr>
      <t>3.9</t>
    </r>
  </si>
  <si>
    <r>
      <rPr>
        <sz val="13"/>
        <color indexed="8"/>
        <rFont val="Times New Roman"/>
        <family val="1"/>
        <charset val="204"/>
      </rPr>
      <t>Визначення макролідів у зерні:</t>
    </r>
  </si>
  <si>
    <r>
      <rPr>
        <sz val="13"/>
        <color indexed="8"/>
        <rFont val="Times New Roman"/>
        <family val="1"/>
        <charset val="204"/>
      </rPr>
      <t>3.9.1</t>
    </r>
  </si>
  <si>
    <r>
      <rPr>
        <sz val="13"/>
        <color indexed="8"/>
        <rFont val="Times New Roman"/>
        <family val="1"/>
        <charset val="204"/>
      </rPr>
      <t>3.9.2</t>
    </r>
  </si>
  <si>
    <r>
      <rPr>
        <sz val="13"/>
        <color indexed="8"/>
        <rFont val="Times New Roman"/>
        <family val="1"/>
        <charset val="204"/>
      </rPr>
      <t>3.10</t>
    </r>
  </si>
  <si>
    <r>
      <rPr>
        <sz val="13"/>
        <color indexed="8"/>
        <rFont val="Times New Roman"/>
        <family val="1"/>
        <charset val="204"/>
      </rPr>
      <t>Визначення бета-лактамів у яйцях:</t>
    </r>
  </si>
  <si>
    <r>
      <rPr>
        <sz val="13"/>
        <color indexed="8"/>
        <rFont val="Times New Roman"/>
        <family val="1"/>
        <charset val="204"/>
      </rPr>
      <t>3.10.1</t>
    </r>
  </si>
  <si>
    <r>
      <rPr>
        <sz val="13"/>
        <color indexed="8"/>
        <rFont val="Times New Roman"/>
        <family val="1"/>
        <charset val="204"/>
      </rPr>
      <t>3.10.2</t>
    </r>
  </si>
  <si>
    <r>
      <rPr>
        <sz val="13"/>
        <color indexed="8"/>
        <rFont val="Times New Roman"/>
        <family val="1"/>
        <charset val="204"/>
      </rPr>
      <t>3.11</t>
    </r>
  </si>
  <si>
    <r>
      <rPr>
        <sz val="13"/>
        <color indexed="8"/>
        <rFont val="Times New Roman"/>
        <family val="1"/>
        <charset val="204"/>
      </rPr>
      <t>Визначення бета-лактамів у меду:</t>
    </r>
  </si>
  <si>
    <r>
      <rPr>
        <sz val="13"/>
        <color indexed="8"/>
        <rFont val="Times New Roman"/>
        <family val="1"/>
        <charset val="204"/>
      </rPr>
      <t>3.11.1</t>
    </r>
  </si>
  <si>
    <r>
      <rPr>
        <sz val="13"/>
        <color indexed="8"/>
        <rFont val="Times New Roman"/>
        <family val="1"/>
        <charset val="204"/>
      </rPr>
      <t>3.11.2</t>
    </r>
  </si>
  <si>
    <r>
      <rPr>
        <sz val="13"/>
        <color indexed="8"/>
        <rFont val="Times New Roman"/>
        <family val="1"/>
        <charset val="204"/>
      </rPr>
      <t>3.12</t>
    </r>
  </si>
  <si>
    <r>
      <rPr>
        <sz val="13"/>
        <color indexed="8"/>
        <rFont val="Times New Roman"/>
        <family val="1"/>
        <charset val="204"/>
      </rPr>
      <t>Визначення бета-лактамів у кормах, зерні:</t>
    </r>
  </si>
  <si>
    <r>
      <rPr>
        <sz val="13"/>
        <color indexed="8"/>
        <rFont val="Times New Roman"/>
        <family val="1"/>
        <charset val="204"/>
      </rPr>
      <t>3.12.1</t>
    </r>
  </si>
  <si>
    <r>
      <rPr>
        <sz val="13"/>
        <color indexed="8"/>
        <rFont val="Times New Roman"/>
        <family val="1"/>
        <charset val="204"/>
      </rPr>
      <t>3.12.2</t>
    </r>
  </si>
  <si>
    <r>
      <rPr>
        <sz val="13"/>
        <color indexed="8"/>
        <rFont val="Times New Roman"/>
        <family val="1"/>
        <charset val="204"/>
      </rPr>
      <t>3.13</t>
    </r>
  </si>
  <si>
    <r>
      <rPr>
        <sz val="13"/>
        <color indexed="8"/>
        <rFont val="Times New Roman"/>
        <family val="1"/>
        <charset val="204"/>
      </rPr>
      <t>Визначення тетрациклінових препаратів у м'ясі:</t>
    </r>
  </si>
  <si>
    <r>
      <rPr>
        <sz val="13"/>
        <color indexed="8"/>
        <rFont val="Times New Roman"/>
        <family val="1"/>
        <charset val="204"/>
      </rPr>
      <t>3.13.1</t>
    </r>
  </si>
  <si>
    <r>
      <rPr>
        <sz val="13"/>
        <color indexed="8"/>
        <rFont val="Times New Roman"/>
        <family val="1"/>
        <charset val="204"/>
      </rPr>
      <t>3.13.2</t>
    </r>
  </si>
  <si>
    <r>
      <rPr>
        <sz val="13"/>
        <color indexed="8"/>
        <rFont val="Times New Roman"/>
        <family val="1"/>
        <charset val="204"/>
      </rPr>
      <t>3.14</t>
    </r>
  </si>
  <si>
    <r>
      <rPr>
        <sz val="13"/>
        <color indexed="8"/>
        <rFont val="Times New Roman"/>
        <family val="1"/>
        <charset val="204"/>
      </rPr>
      <t>Визначення тетрациклінових препаратів у яйцях:</t>
    </r>
  </si>
  <si>
    <r>
      <rPr>
        <sz val="13"/>
        <color indexed="8"/>
        <rFont val="Times New Roman"/>
        <family val="1"/>
        <charset val="204"/>
      </rPr>
      <t>3.14.1</t>
    </r>
  </si>
  <si>
    <r>
      <rPr>
        <sz val="13"/>
        <color indexed="8"/>
        <rFont val="Times New Roman"/>
        <family val="1"/>
        <charset val="204"/>
      </rPr>
      <t>3.14.2</t>
    </r>
  </si>
  <si>
    <r>
      <rPr>
        <sz val="13"/>
        <color indexed="8"/>
        <rFont val="Times New Roman"/>
        <family val="1"/>
        <charset val="204"/>
      </rPr>
      <t>3.15</t>
    </r>
  </si>
  <si>
    <r>
      <rPr>
        <sz val="13"/>
        <color indexed="8"/>
        <rFont val="Times New Roman"/>
        <family val="1"/>
        <charset val="204"/>
      </rPr>
      <t>Визначення тетрациклінових препаратів у меду:</t>
    </r>
  </si>
  <si>
    <r>
      <rPr>
        <sz val="13"/>
        <color indexed="8"/>
        <rFont val="Times New Roman"/>
        <family val="1"/>
        <charset val="204"/>
      </rPr>
      <t>3.15.l</t>
    </r>
  </si>
  <si>
    <r>
      <rPr>
        <sz val="13"/>
        <color indexed="8"/>
        <rFont val="Times New Roman"/>
        <family val="1"/>
        <charset val="204"/>
      </rPr>
      <t>3.15.2</t>
    </r>
  </si>
  <si>
    <r>
      <rPr>
        <sz val="13"/>
        <color indexed="8"/>
        <rFont val="Times New Roman"/>
        <family val="1"/>
        <charset val="204"/>
      </rPr>
      <t>3.16</t>
    </r>
  </si>
  <si>
    <r>
      <rPr>
        <sz val="13"/>
        <color indexed="8"/>
        <rFont val="Times New Roman"/>
        <family val="1"/>
        <charset val="204"/>
      </rPr>
      <t>Визначення тетрациклінових препаратів у кормах, зерні:</t>
    </r>
  </si>
  <si>
    <r>
      <rPr>
        <sz val="13"/>
        <color indexed="8"/>
        <rFont val="Times New Roman"/>
        <family val="1"/>
        <charset val="204"/>
      </rPr>
      <t>3.16.1</t>
    </r>
  </si>
  <si>
    <r>
      <rPr>
        <sz val="13"/>
        <color indexed="8"/>
        <rFont val="Times New Roman"/>
        <family val="1"/>
        <charset val="204"/>
      </rPr>
      <t>3.16.2</t>
    </r>
  </si>
  <si>
    <r>
      <rPr>
        <sz val="13"/>
        <color indexed="8"/>
        <rFont val="Times New Roman"/>
        <family val="1"/>
        <charset val="204"/>
      </rPr>
      <t>3.17</t>
    </r>
  </si>
  <si>
    <t>Визначення вмісту антибіотиків групи аміноглікозидів у кормах, зерні:</t>
  </si>
  <si>
    <r>
      <rPr>
        <sz val="13"/>
        <color indexed="8"/>
        <rFont val="Times New Roman"/>
        <family val="1"/>
        <charset val="204"/>
      </rPr>
      <t>3.17.1</t>
    </r>
  </si>
  <si>
    <r>
      <rPr>
        <sz val="13"/>
        <color indexed="8"/>
        <rFont val="Times New Roman"/>
        <family val="1"/>
        <charset val="204"/>
      </rPr>
      <t>3.17.2</t>
    </r>
  </si>
  <si>
    <t>шести зразків</t>
  </si>
  <si>
    <r>
      <rPr>
        <sz val="13"/>
        <color indexed="8"/>
        <rFont val="Times New Roman"/>
        <family val="1"/>
        <charset val="204"/>
      </rPr>
      <t>3.18</t>
    </r>
  </si>
  <si>
    <r>
      <rPr>
        <sz val="13"/>
        <color indexed="8"/>
        <rFont val="Times New Roman"/>
        <family val="1"/>
        <charset val="204"/>
      </rPr>
      <t>Визначення амфеніколу у кормах:</t>
    </r>
  </si>
  <si>
    <r>
      <rPr>
        <sz val="13"/>
        <color indexed="8"/>
        <rFont val="Times New Roman"/>
        <family val="1"/>
        <charset val="204"/>
      </rPr>
      <t>3.18.1</t>
    </r>
  </si>
  <si>
    <r>
      <rPr>
        <sz val="13"/>
        <color indexed="8"/>
        <rFont val="Times New Roman"/>
        <family val="1"/>
        <charset val="204"/>
      </rPr>
      <t>3.18.2</t>
    </r>
  </si>
  <si>
    <r>
      <rPr>
        <sz val="13"/>
        <color indexed="8"/>
        <rFont val="Times New Roman"/>
        <family val="1"/>
        <charset val="204"/>
      </rPr>
      <t>3.19</t>
    </r>
  </si>
  <si>
    <r>
      <rPr>
        <sz val="13"/>
        <color indexed="8"/>
        <rFont val="Times New Roman"/>
        <family val="1"/>
        <charset val="204"/>
      </rPr>
      <t>Визначення амфеніколу у зерні:</t>
    </r>
  </si>
  <si>
    <r>
      <rPr>
        <sz val="13"/>
        <color indexed="8"/>
        <rFont val="Times New Roman"/>
        <family val="1"/>
        <charset val="204"/>
      </rPr>
      <t>3.19.1</t>
    </r>
  </si>
  <si>
    <r>
      <rPr>
        <sz val="13"/>
        <color indexed="8"/>
        <rFont val="Times New Roman"/>
        <family val="1"/>
        <charset val="204"/>
      </rPr>
      <t>3.19.2</t>
    </r>
  </si>
  <si>
    <r>
      <rPr>
        <sz val="13"/>
        <color indexed="8"/>
        <rFont val="Times New Roman"/>
        <family val="1"/>
        <charset val="204"/>
      </rPr>
      <t>3.20</t>
    </r>
  </si>
  <si>
    <r>
      <rPr>
        <sz val="13"/>
        <color indexed="8"/>
        <rFont val="Times New Roman"/>
        <family val="1"/>
        <charset val="204"/>
      </rPr>
      <t>Визначення хлорамфеніколу в кормах, зерні:</t>
    </r>
  </si>
  <si>
    <r>
      <rPr>
        <sz val="13"/>
        <color indexed="8"/>
        <rFont val="Times New Roman"/>
        <family val="1"/>
        <charset val="204"/>
      </rPr>
      <t>3.20.1</t>
    </r>
  </si>
  <si>
    <r>
      <rPr>
        <sz val="13"/>
        <color indexed="8"/>
        <rFont val="Times New Roman"/>
        <family val="1"/>
        <charset val="204"/>
      </rPr>
      <t>3.20.2</t>
    </r>
  </si>
  <si>
    <r>
      <rPr>
        <sz val="13"/>
        <color indexed="8"/>
        <rFont val="Times New Roman"/>
        <family val="1"/>
        <charset val="204"/>
      </rPr>
      <t>3.21</t>
    </r>
  </si>
  <si>
    <t>Визначення орrанофосфатів і карбаматів:</t>
  </si>
  <si>
    <r>
      <rPr>
        <sz val="13"/>
        <color indexed="8"/>
        <rFont val="Times New Roman"/>
        <family val="1"/>
        <charset val="204"/>
      </rPr>
      <t>3.21.1</t>
    </r>
  </si>
  <si>
    <r>
      <rPr>
        <sz val="13"/>
        <color indexed="8"/>
        <rFont val="Times New Roman"/>
        <family val="1"/>
        <charset val="204"/>
      </rPr>
      <t>3.21.2</t>
    </r>
  </si>
  <si>
    <r>
      <rPr>
        <sz val="13"/>
        <color indexed="8"/>
        <rFont val="Times New Roman"/>
        <family val="1"/>
        <charset val="204"/>
      </rPr>
      <t>3.22</t>
    </r>
  </si>
  <si>
    <t>Дослідження зразів соку, визначення ізолимонної кислоти</t>
  </si>
  <si>
    <r>
      <rPr>
        <sz val="13"/>
        <color indexed="8"/>
        <rFont val="Times New Roman"/>
        <family val="1"/>
        <charset val="204"/>
      </rPr>
      <t>3.23</t>
    </r>
  </si>
  <si>
    <t>Дослідження зразів соку, визначення D-яблучно кислоти</t>
  </si>
  <si>
    <r>
      <rPr>
        <sz val="13"/>
        <color indexed="8"/>
        <rFont val="Times New Roman"/>
        <family val="1"/>
        <charset val="204"/>
      </rPr>
      <t>3.24</t>
    </r>
  </si>
  <si>
    <t>Дослідження зразків соку визначення цукрози, Д-глюкози, Д-фруктози</t>
  </si>
  <si>
    <r>
      <rPr>
        <sz val="13"/>
        <color indexed="8"/>
        <rFont val="Times New Roman"/>
        <family val="1"/>
        <charset val="204"/>
      </rPr>
      <t>3.25</t>
    </r>
  </si>
  <si>
    <t>Дослідження зразків соку, визначення L-яблучної кислоти</t>
  </si>
  <si>
    <r>
      <rPr>
        <sz val="13"/>
        <color indexed="8"/>
        <rFont val="Times New Roman"/>
        <family val="1"/>
        <charset val="204"/>
      </rPr>
      <t>3.26</t>
    </r>
  </si>
  <si>
    <t>Дослідження зразків соку, визначення лимонної кислоти</t>
  </si>
  <si>
    <r>
      <rPr>
        <sz val="13"/>
        <color indexed="8"/>
        <rFont val="Times New Roman"/>
        <family val="1"/>
        <charset val="204"/>
      </rPr>
      <t>3.27</t>
    </r>
  </si>
  <si>
    <r>
      <rPr>
        <sz val="13"/>
        <color indexed="8"/>
        <rFont val="Times New Roman"/>
        <family val="1"/>
        <charset val="204"/>
      </rPr>
      <t>Дослідження зразів вина, визначення гліцерину</t>
    </r>
  </si>
  <si>
    <r>
      <rPr>
        <sz val="13"/>
        <color indexed="8"/>
        <rFont val="Times New Roman"/>
        <family val="1"/>
        <charset val="204"/>
      </rPr>
      <t>3.28</t>
    </r>
  </si>
  <si>
    <r>
      <rPr>
        <sz val="13"/>
        <color indexed="8"/>
        <rFont val="Times New Roman"/>
        <family val="1"/>
        <charset val="204"/>
      </rPr>
      <t>Дослідження зразів вина,
визначення лимонної кислоти</t>
    </r>
  </si>
  <si>
    <r>
      <rPr>
        <sz val="13"/>
        <color indexed="8"/>
        <rFont val="Times New Roman"/>
        <family val="1"/>
        <charset val="204"/>
      </rPr>
      <t>3.29</t>
    </r>
  </si>
  <si>
    <t>Дослідження зразків вина, визначення аскорбінової кислоти</t>
  </si>
  <si>
    <t>3.30</t>
  </si>
  <si>
    <t>Дослідження зразків вина, соків та інших видів продукції -  визначення Сахарози D-Глюкози</t>
  </si>
  <si>
    <r>
      <rPr>
        <sz val="13"/>
        <color indexed="8"/>
        <rFont val="Times New Roman"/>
        <family val="1"/>
        <charset val="204"/>
      </rPr>
      <t>3.31</t>
    </r>
  </si>
  <si>
    <r>
      <rPr>
        <sz val="13"/>
        <color indexed="8"/>
        <rFont val="Times New Roman"/>
        <family val="1"/>
        <charset val="204"/>
      </rPr>
      <t>Дослідження зразків вина, соків та інших видів продукції -  визначення D-Глюкози/D-Фруктози</t>
    </r>
  </si>
  <si>
    <r>
      <rPr>
        <sz val="13"/>
        <color indexed="8"/>
        <rFont val="Times New Roman"/>
        <family val="1"/>
        <charset val="204"/>
      </rPr>
      <t>3.32</t>
    </r>
  </si>
  <si>
    <r>
      <rPr>
        <sz val="13"/>
        <color indexed="8"/>
        <rFont val="Times New Roman"/>
        <family val="1"/>
        <charset val="204"/>
      </rPr>
      <t>Дослідження зразків вина, соків та інших видів продукції -  визначення бурштинової кислоти</t>
    </r>
  </si>
  <si>
    <r>
      <rPr>
        <sz val="13"/>
        <color indexed="8"/>
        <rFont val="Times New Roman"/>
        <family val="1"/>
        <charset val="204"/>
      </rPr>
      <t>3.33</t>
    </r>
  </si>
  <si>
    <r>
      <rPr>
        <sz val="13"/>
        <color indexed="8"/>
        <rFont val="Times New Roman"/>
        <family val="1"/>
        <charset val="204"/>
      </rPr>
      <t>Дослідження зразків вина, соків та інших видів продукції -  визначення L-Молочноїкислоти</t>
    </r>
  </si>
  <si>
    <r>
      <rPr>
        <sz val="13"/>
        <color indexed="8"/>
        <rFont val="Times New Roman"/>
        <family val="1"/>
        <charset val="204"/>
      </rPr>
      <t>3.34</t>
    </r>
  </si>
  <si>
    <r>
      <rPr>
        <sz val="13"/>
        <color indexed="8"/>
        <rFont val="Times New Roman"/>
        <family val="1"/>
        <charset val="204"/>
      </rPr>
      <t>Дослідження зразків вина, соків та інших видів продукції -  визначення оцтової кислоти</t>
    </r>
  </si>
  <si>
    <r>
      <rPr>
        <sz val="13"/>
        <color indexed="8"/>
        <rFont val="Times New Roman"/>
        <family val="1"/>
        <charset val="204"/>
      </rPr>
      <t>3.35</t>
    </r>
  </si>
  <si>
    <r>
      <rPr>
        <sz val="13"/>
        <color indexed="8"/>
        <rFont val="Times New Roman"/>
        <family val="1"/>
        <charset val="204"/>
      </rPr>
      <t>Дослідження зразків вина, соків та інш:v.х видів продукції -  визначення мурашиної кислоти</t>
    </r>
  </si>
  <si>
    <t>3.36</t>
  </si>
  <si>
    <r>
      <rPr>
        <sz val="13"/>
        <color indexed="8"/>
        <rFont val="Times New Roman"/>
        <family val="1"/>
        <charset val="204"/>
      </rPr>
      <t>Дослідження зразків вина, соків та
інших видів продукції -  визначення О-Сорбіту/Ксиліту</t>
    </r>
  </si>
  <si>
    <r>
      <rPr>
        <sz val="13"/>
        <color indexed="8"/>
        <rFont val="Times New Roman"/>
        <family val="1"/>
        <charset val="204"/>
      </rPr>
      <t>3.37</t>
    </r>
  </si>
  <si>
    <r>
      <rPr>
        <sz val="13"/>
        <color indexed="8"/>
        <rFont val="Times New Roman"/>
        <family val="1"/>
        <charset val="204"/>
      </rPr>
      <t>Дослідження зразків вина, соків та інших видів продукції -  визначення D-/L-Молочної кислоти</t>
    </r>
  </si>
  <si>
    <r>
      <rPr>
        <sz val="13"/>
        <color indexed="8"/>
        <rFont val="Times New Roman"/>
        <family val="1"/>
        <charset val="204"/>
      </rPr>
      <t>3.38</t>
    </r>
  </si>
  <si>
    <r>
      <rPr>
        <sz val="13"/>
        <color indexed="8"/>
        <rFont val="Times New Roman"/>
        <family val="1"/>
        <charset val="204"/>
      </rPr>
      <t>Дослідження зразків вина, соків та інших видів продукції -  визначення D-3-Гідроксимасляної кислоти</t>
    </r>
  </si>
  <si>
    <r>
      <rPr>
        <sz val="13"/>
        <color indexed="8"/>
        <rFont val="Times New Roman"/>
        <family val="1"/>
        <charset val="204"/>
      </rPr>
      <t>3.39</t>
    </r>
  </si>
  <si>
    <r>
      <rPr>
        <sz val="13"/>
        <color indexed="8"/>
        <rFont val="Times New Roman"/>
        <family val="1"/>
        <charset val="204"/>
      </rPr>
      <t>Дослідження зразків вина, соків та інших видів продукції -  визначення
L-глутамінової кислоти</t>
    </r>
  </si>
  <si>
    <r>
      <rPr>
        <sz val="13"/>
        <color indexed="8"/>
        <rFont val="Times New Roman"/>
        <family val="1"/>
        <charset val="204"/>
      </rPr>
      <t>3.40</t>
    </r>
  </si>
  <si>
    <r>
      <rPr>
        <sz val="13"/>
        <color indexed="8"/>
        <rFont val="Times New Roman"/>
        <family val="1"/>
        <charset val="204"/>
      </rPr>
      <t>Дослідження зразків вина, соків та інших видів продукції -  визначення етанолу</t>
    </r>
  </si>
  <si>
    <r>
      <rPr>
        <sz val="13"/>
        <color indexed="8"/>
        <rFont val="Times New Roman"/>
        <family val="1"/>
        <charset val="204"/>
      </rPr>
      <t>3.41</t>
    </r>
  </si>
  <si>
    <r>
      <rPr>
        <sz val="13"/>
        <color indexed="8"/>
        <rFont val="Times New Roman"/>
        <family val="1"/>
        <charset val="204"/>
      </rPr>
      <t>Дослідження зразків вина, соків та інших видів продукції -  визначення О-Глюкози</t>
    </r>
  </si>
  <si>
    <r>
      <rPr>
        <b/>
        <i/>
        <sz val="14"/>
        <color indexed="8"/>
        <rFont val="Times New Roman"/>
        <family val="1"/>
        <charset val="204"/>
      </rPr>
      <t>Визначення ветеринарних препаратів мікробіологічним методом</t>
    </r>
  </si>
  <si>
    <r>
      <rPr>
        <sz val="13"/>
        <color indexed="8"/>
        <rFont val="Times New Roman"/>
        <family val="1"/>
        <charset val="204"/>
      </rPr>
      <t>4.1</t>
    </r>
  </si>
  <si>
    <t>Визначення залишкової кількості пеніциліну в молоці та молочних продvктах</t>
  </si>
  <si>
    <r>
      <rPr>
        <sz val="13"/>
        <color indexed="8"/>
        <rFont val="Times New Roman"/>
        <family val="1"/>
        <charset val="204"/>
      </rPr>
      <t>4.2</t>
    </r>
  </si>
  <si>
    <t>Визначення залишкової кількості стрептоміцину в молоці та молочних продуктах, яйцях та яйцепродvктах</t>
  </si>
  <si>
    <r>
      <rPr>
        <sz val="13"/>
        <color indexed="8"/>
        <rFont val="Times New Roman"/>
        <family val="1"/>
        <charset val="204"/>
      </rPr>
      <t>4.3</t>
    </r>
  </si>
  <si>
    <r>
      <rPr>
        <sz val="13"/>
        <color indexed="8"/>
        <rFont val="Times New Roman"/>
        <family val="1"/>
        <charset val="204"/>
      </rPr>
      <t>Визначення залишкової кількості тетрацикліну:</t>
    </r>
  </si>
  <si>
    <r>
      <rPr>
        <sz val="13"/>
        <color indexed="8"/>
        <rFont val="Times New Roman"/>
        <family val="1"/>
        <charset val="204"/>
      </rPr>
      <t>4.3.1</t>
    </r>
  </si>
  <si>
    <r>
      <t>у м</t>
    </r>
    <r>
      <rPr>
        <vertAlign val="superscript"/>
        <sz val="13"/>
        <color indexed="8"/>
        <rFont val="Times New Roman"/>
        <family val="1"/>
        <charset val="204"/>
      </rPr>
      <t>'</t>
    </r>
    <r>
      <rPr>
        <sz val="13"/>
        <color indexed="8"/>
        <rFont val="Times New Roman"/>
        <family val="1"/>
        <charset val="204"/>
      </rPr>
      <t>ясі та м</t>
    </r>
    <r>
      <rPr>
        <vertAlign val="superscript"/>
        <sz val="13"/>
        <color indexed="8"/>
        <rFont val="Times New Roman"/>
        <family val="1"/>
        <charset val="204"/>
      </rPr>
      <t xml:space="preserve">' </t>
    </r>
    <r>
      <rPr>
        <sz val="13"/>
        <color indexed="8"/>
        <rFont val="Times New Roman"/>
        <family val="1"/>
        <charset val="204"/>
      </rPr>
      <t>ясних продуктах</t>
    </r>
  </si>
  <si>
    <r>
      <rPr>
        <sz val="13"/>
        <color indexed="8"/>
        <rFont val="Times New Roman"/>
        <family val="1"/>
        <charset val="204"/>
      </rPr>
      <t>4.3.2</t>
    </r>
  </si>
  <si>
    <t>у молоці та молочних продуктах, яйцях та яйцепродуктах</t>
  </si>
  <si>
    <r>
      <rPr>
        <sz val="13"/>
        <color indexed="8"/>
        <rFont val="Times New Roman"/>
        <family val="1"/>
        <charset val="204"/>
      </rPr>
      <t>4.4</t>
    </r>
  </si>
  <si>
    <r>
      <rPr>
        <sz val="13"/>
        <color indexed="8"/>
        <rFont val="Times New Roman"/>
        <family val="1"/>
        <charset val="204"/>
      </rPr>
      <t>Визначення залишкової кількості цинкбацитрацину у м'ясі та м'ясних продуктах</t>
    </r>
  </si>
  <si>
    <r>
      <rPr>
        <sz val="13"/>
        <color indexed="8"/>
        <rFont val="Times New Roman"/>
        <family val="1"/>
        <charset val="204"/>
      </rPr>
      <t>4.5</t>
    </r>
  </si>
  <si>
    <r>
      <rPr>
        <sz val="13"/>
        <color indexed="8"/>
        <rFont val="Times New Roman"/>
        <family val="1"/>
        <charset val="204"/>
      </rPr>
      <t>Визначення в меду:</t>
    </r>
  </si>
  <si>
    <r>
      <rPr>
        <sz val="13"/>
        <color indexed="8"/>
        <rFont val="Times New Roman"/>
        <family val="1"/>
        <charset val="204"/>
      </rPr>
      <t>4.5.1</t>
    </r>
  </si>
  <si>
    <r>
      <rPr>
        <sz val="13"/>
        <color indexed="8"/>
        <rFont val="Times New Roman"/>
        <family val="1"/>
        <charset val="204"/>
      </rPr>
      <t>антибіотиків тетрациклінової групи</t>
    </r>
  </si>
  <si>
    <r>
      <rPr>
        <sz val="13"/>
        <color indexed="8"/>
        <rFont val="Times New Roman"/>
        <family val="1"/>
        <charset val="204"/>
      </rPr>
      <t>4.5.2</t>
    </r>
  </si>
  <si>
    <r>
      <rPr>
        <sz val="13"/>
        <color indexed="8"/>
        <rFont val="Times New Roman"/>
        <family val="1"/>
        <charset val="204"/>
      </rPr>
      <t>стрептоміцину</t>
    </r>
  </si>
  <si>
    <t>Визначення антибіотиків та сульфаніламідних препаратів за допомогою тест-систем</t>
  </si>
  <si>
    <r>
      <rPr>
        <sz val="13"/>
        <color indexed="8"/>
        <rFont val="Times New Roman"/>
        <family val="1"/>
        <charset val="204"/>
      </rPr>
      <t>5.1</t>
    </r>
  </si>
  <si>
    <r>
      <rPr>
        <sz val="13"/>
        <color indexed="8"/>
        <rFont val="Times New Roman"/>
        <family val="1"/>
        <charset val="204"/>
      </rPr>
      <t>Визначення антибіотиків та сульфаніламідних препаратів у молоці за допомогою Дельво-тесту</t>
    </r>
  </si>
  <si>
    <r>
      <rPr>
        <sz val="13"/>
        <color indexed="8"/>
        <rFont val="Times New Roman"/>
        <family val="1"/>
        <charset val="204"/>
      </rPr>
      <t>5.2</t>
    </r>
  </si>
  <si>
    <t>Якісне визначення антибіотиків, сульфанідів, хлорамфеніколу та інгібуючих речовин (антибіотичного походження) у молоці та молочних продуктах за допомогою БРТ-тесту</t>
  </si>
  <si>
    <r>
      <rPr>
        <sz val="13"/>
        <color indexed="8"/>
        <rFont val="Times New Roman"/>
        <family val="1"/>
        <charset val="204"/>
      </rPr>
      <t>5.3</t>
    </r>
  </si>
  <si>
    <r>
      <rPr>
        <sz val="13"/>
        <color indexed="8"/>
        <rFont val="Times New Roman"/>
        <family val="1"/>
        <charset val="204"/>
      </rPr>
      <t>Визначення антибіотиків та сульфаніламідних препаратів у молоці за допомогою Копан-тесту</t>
    </r>
  </si>
  <si>
    <r>
      <rPr>
        <sz val="13"/>
        <color indexed="8"/>
        <rFont val="Times New Roman"/>
        <family val="1"/>
        <charset val="204"/>
      </rPr>
      <t>5.4</t>
    </r>
  </si>
  <si>
    <r>
      <rPr>
        <sz val="13"/>
        <color indexed="8"/>
        <rFont val="Times New Roman"/>
        <family val="1"/>
        <charset val="204"/>
      </rPr>
      <t>5.5</t>
    </r>
  </si>
  <si>
    <r>
      <rPr>
        <sz val="13"/>
        <color indexed="8"/>
        <rFont val="Times New Roman"/>
        <family val="1"/>
        <charset val="204"/>
      </rPr>
      <t>Визначення антибіотиків та сульфаніламідних препаратів у молоці за допомогою Мілк-тесту</t>
    </r>
  </si>
  <si>
    <r>
      <rPr>
        <sz val="13"/>
        <color indexed="8"/>
        <rFont val="Times New Roman"/>
        <family val="1"/>
        <charset val="204"/>
      </rPr>
      <t>5.6</t>
    </r>
  </si>
  <si>
    <t>Визначення антибіотиків та сульфаніламідних препаратів у м'язовій тканині та яйцях за допомогою  Премі-тесту</t>
  </si>
  <si>
    <t>6</t>
  </si>
  <si>
    <r>
      <rPr>
        <b/>
        <i/>
        <sz val="14"/>
        <color indexed="8"/>
        <rFont val="Times New Roman"/>
        <family val="1"/>
        <charset val="204"/>
      </rPr>
      <t>Мікологічні дослідження</t>
    </r>
  </si>
  <si>
    <r>
      <rPr>
        <sz val="13"/>
        <color indexed="8"/>
        <rFont val="Times New Roman"/>
        <family val="1"/>
        <charset val="204"/>
      </rPr>
      <t>6.1</t>
    </r>
  </si>
  <si>
    <r>
      <rPr>
        <sz val="13"/>
        <color indexed="8"/>
        <rFont val="Times New Roman"/>
        <family val="1"/>
        <charset val="204"/>
      </rPr>
      <t>Визначення гістаміну в рибі та
рибній продукції фотометричним методом</t>
    </r>
  </si>
  <si>
    <r>
      <rPr>
        <sz val="13"/>
        <color indexed="8"/>
        <rFont val="Times New Roman"/>
        <family val="1"/>
        <charset val="204"/>
      </rPr>
      <t>6.2</t>
    </r>
  </si>
  <si>
    <r>
      <rPr>
        <sz val="13"/>
        <color indexed="8"/>
        <rFont val="Times New Roman"/>
        <family val="1"/>
        <charset val="204"/>
      </rPr>
      <t>Визначення гістаміну в рибі та рибному борошні за допомогою тест-систем Гістамін:</t>
    </r>
  </si>
  <si>
    <r>
      <rPr>
        <sz val="13"/>
        <color indexed="8"/>
        <rFont val="Times New Roman"/>
        <family val="1"/>
        <charset val="204"/>
      </rPr>
      <t>6.2.1</t>
    </r>
  </si>
  <si>
    <r>
      <rPr>
        <sz val="13"/>
        <color indexed="8"/>
        <rFont val="Times New Roman"/>
        <family val="1"/>
        <charset val="204"/>
      </rPr>
      <t>6.2.2</t>
    </r>
  </si>
  <si>
    <r>
      <rPr>
        <sz val="13"/>
        <color indexed="8"/>
        <rFont val="Times New Roman"/>
        <family val="1"/>
        <charset val="204"/>
      </rPr>
      <t>6.2.3</t>
    </r>
  </si>
  <si>
    <r>
      <rPr>
        <sz val="13"/>
        <color indexed="8"/>
        <rFont val="Times New Roman"/>
        <family val="1"/>
        <charset val="204"/>
      </rPr>
      <t>6.3</t>
    </r>
  </si>
  <si>
    <r>
      <rPr>
        <sz val="13"/>
        <color indexed="8"/>
        <rFont val="Times New Roman"/>
        <family val="1"/>
        <charset val="204"/>
      </rPr>
      <t>Визначення летких N-нітрозамінів
у продуктах тваринного походження методом ТШХ</t>
    </r>
  </si>
  <si>
    <r>
      <rPr>
        <sz val="13"/>
        <color indexed="8"/>
        <rFont val="Times New Roman"/>
        <family val="1"/>
        <charset val="204"/>
      </rPr>
      <t>6.4</t>
    </r>
  </si>
  <si>
    <r>
      <rPr>
        <sz val="13"/>
        <color indexed="8"/>
        <rFont val="Times New Roman"/>
        <family val="1"/>
        <charset val="204"/>
      </rPr>
      <t>Визначення залишкової кількості діетилстильбестролу у м'ясі, молоці та молочних продуктах за допомогою тест-системи  DES:</t>
    </r>
  </si>
  <si>
    <r>
      <rPr>
        <sz val="13"/>
        <color indexed="8"/>
        <rFont val="Times New Roman"/>
        <family val="1"/>
        <charset val="204"/>
      </rPr>
      <t>6.4.1</t>
    </r>
  </si>
  <si>
    <r>
      <rPr>
        <sz val="13"/>
        <color indexed="8"/>
        <rFont val="Times New Roman"/>
        <family val="1"/>
        <charset val="204"/>
      </rPr>
      <t>6.4.2</t>
    </r>
  </si>
  <si>
    <r>
      <rPr>
        <sz val="13"/>
        <color indexed="8"/>
        <rFont val="Times New Roman"/>
        <family val="1"/>
        <charset val="204"/>
      </rPr>
      <t>6.4.3</t>
    </r>
  </si>
  <si>
    <r>
      <rPr>
        <sz val="13"/>
        <color indexed="8"/>
        <rFont val="Times New Roman"/>
        <family val="1"/>
        <charset val="204"/>
      </rPr>
      <t>6.5</t>
    </r>
  </si>
  <si>
    <r>
      <rPr>
        <sz val="13"/>
        <color indexed="8"/>
        <rFont val="Times New Roman"/>
        <family val="1"/>
        <charset val="204"/>
      </rPr>
      <t>Визначення залишкової кількості
діетилстильбестролу у сечі за допомогою тест-системи DES:</t>
    </r>
  </si>
  <si>
    <r>
      <rPr>
        <sz val="13"/>
        <color indexed="8"/>
        <rFont val="Times New Roman"/>
        <family val="1"/>
        <charset val="204"/>
      </rPr>
      <t>6.5.1</t>
    </r>
  </si>
  <si>
    <r>
      <rPr>
        <sz val="13"/>
        <color indexed="8"/>
        <rFont val="Times New Roman"/>
        <family val="1"/>
        <charset val="204"/>
      </rPr>
      <t>6.5.2</t>
    </r>
  </si>
  <si>
    <r>
      <rPr>
        <sz val="13"/>
        <color indexed="8"/>
        <rFont val="Times New Roman"/>
        <family val="1"/>
        <charset val="204"/>
      </rPr>
      <t>6.5.3</t>
    </r>
  </si>
  <si>
    <r>
      <rPr>
        <sz val="13"/>
        <color indexed="8"/>
        <rFont val="Times New Roman"/>
        <family val="1"/>
        <charset val="204"/>
      </rPr>
      <t>6.6</t>
    </r>
  </si>
  <si>
    <t>Визначення залишкової кількості 17-β естрадіолу у м'ясі, молоці та молочних продуктах за допомогою тест-системи 17-β естрадіол:</t>
  </si>
  <si>
    <r>
      <rPr>
        <sz val="13"/>
        <color indexed="8"/>
        <rFont val="Times New Roman"/>
        <family val="1"/>
        <charset val="204"/>
      </rPr>
      <t>6.6.1</t>
    </r>
  </si>
  <si>
    <r>
      <rPr>
        <sz val="13"/>
        <color indexed="8"/>
        <rFont val="Times New Roman"/>
        <family val="1"/>
        <charset val="204"/>
      </rPr>
      <t>6.6.2</t>
    </r>
  </si>
  <si>
    <r>
      <rPr>
        <sz val="13"/>
        <color indexed="8"/>
        <rFont val="Times New Roman"/>
        <family val="1"/>
        <charset val="204"/>
      </rPr>
      <t>6.6.3</t>
    </r>
  </si>
  <si>
    <r>
      <rPr>
        <sz val="13"/>
        <color indexed="8"/>
        <rFont val="Times New Roman"/>
        <family val="1"/>
        <charset val="204"/>
      </rPr>
      <t>6.7</t>
    </r>
  </si>
  <si>
    <t>Визначення залишкової кількості тестостерону, 19-нортестостерону в м'ясі за допомогою тест-системи Тестостерон:</t>
  </si>
  <si>
    <r>
      <rPr>
        <sz val="13"/>
        <color indexed="8"/>
        <rFont val="Times New Roman"/>
        <family val="1"/>
        <charset val="204"/>
      </rPr>
      <t>6.7.1</t>
    </r>
  </si>
  <si>
    <r>
      <rPr>
        <sz val="13"/>
        <color indexed="8"/>
        <rFont val="Times New Roman"/>
        <family val="1"/>
        <charset val="204"/>
      </rPr>
      <t>6.7.2</t>
    </r>
  </si>
  <si>
    <r>
      <rPr>
        <sz val="13"/>
        <color indexed="8"/>
        <rFont val="Times New Roman"/>
        <family val="1"/>
        <charset val="204"/>
      </rPr>
      <t>6.7.3</t>
    </r>
  </si>
  <si>
    <r>
      <rPr>
        <sz val="13"/>
        <color indexed="8"/>
        <rFont val="Times New Roman"/>
        <family val="1"/>
        <charset val="204"/>
      </rPr>
      <t>6.8</t>
    </r>
  </si>
  <si>
    <t>Визначення залишкової кількості зеранолу у м'ясі за допомогою тест-системи Зеранол:</t>
  </si>
  <si>
    <r>
      <rPr>
        <sz val="13"/>
        <color indexed="8"/>
        <rFont val="Times New Roman"/>
        <family val="1"/>
        <charset val="204"/>
      </rPr>
      <t>6.8.1</t>
    </r>
  </si>
  <si>
    <r>
      <rPr>
        <sz val="13"/>
        <color indexed="8"/>
        <rFont val="Times New Roman"/>
        <family val="1"/>
        <charset val="204"/>
      </rPr>
      <t>6.8.2</t>
    </r>
  </si>
  <si>
    <r>
      <rPr>
        <sz val="13"/>
        <color indexed="8"/>
        <rFont val="Times New Roman"/>
        <family val="1"/>
        <charset val="204"/>
      </rPr>
      <t>6.8.3</t>
    </r>
  </si>
  <si>
    <r>
      <rPr>
        <sz val="13"/>
        <color indexed="8"/>
        <rFont val="Times New Roman"/>
        <family val="1"/>
        <charset val="204"/>
      </rPr>
      <t>сорока одного зразка</t>
    </r>
  </si>
  <si>
    <r>
      <rPr>
        <sz val="13"/>
        <color indexed="8"/>
        <rFont val="Times New Roman"/>
        <family val="1"/>
        <charset val="204"/>
      </rPr>
      <t>6.9</t>
    </r>
  </si>
  <si>
    <r>
      <rPr>
        <sz val="13"/>
        <color indexed="8"/>
        <rFont val="Times New Roman"/>
        <family val="1"/>
        <charset val="204"/>
      </rPr>
      <t>Визначення залишкової кількості зеранолу у сечі за допомогою
тест-системи Зеранол:</t>
    </r>
  </si>
  <si>
    <r>
      <rPr>
        <sz val="13"/>
        <color indexed="8"/>
        <rFont val="Times New Roman"/>
        <family val="1"/>
        <charset val="204"/>
      </rPr>
      <t>6.9.1</t>
    </r>
  </si>
  <si>
    <r>
      <rPr>
        <sz val="13"/>
        <color indexed="8"/>
        <rFont val="Times New Roman"/>
        <family val="1"/>
        <charset val="204"/>
      </rPr>
      <t>6.9.2</t>
    </r>
  </si>
  <si>
    <r>
      <rPr>
        <sz val="13"/>
        <color indexed="8"/>
        <rFont val="Times New Roman"/>
        <family val="1"/>
        <charset val="204"/>
      </rPr>
      <t>6.9.3</t>
    </r>
  </si>
  <si>
    <r>
      <rPr>
        <sz val="13"/>
        <color indexed="8"/>
        <rFont val="Times New Roman"/>
        <family val="1"/>
        <charset val="204"/>
      </rPr>
      <t>6.10</t>
    </r>
  </si>
  <si>
    <t>Визначення залишкової кількості кленбутеролу у м'ясі, печінці за допомогою тест-системи Кленбутерол:</t>
  </si>
  <si>
    <r>
      <rPr>
        <sz val="13"/>
        <color indexed="8"/>
        <rFont val="Times New Roman"/>
        <family val="1"/>
        <charset val="204"/>
      </rPr>
      <t>6.10.1</t>
    </r>
  </si>
  <si>
    <r>
      <rPr>
        <sz val="13"/>
        <color indexed="8"/>
        <rFont val="Times New Roman"/>
        <family val="1"/>
        <charset val="204"/>
      </rPr>
      <t>6.10.2</t>
    </r>
  </si>
  <si>
    <r>
      <rPr>
        <sz val="13"/>
        <color indexed="8"/>
        <rFont val="Times New Roman"/>
        <family val="1"/>
        <charset val="204"/>
      </rPr>
      <t>6.10.3</t>
    </r>
  </si>
  <si>
    <r>
      <rPr>
        <sz val="13"/>
        <color indexed="8"/>
        <rFont val="Times New Roman"/>
        <family val="1"/>
        <charset val="204"/>
      </rPr>
      <t>6.11</t>
    </r>
  </si>
  <si>
    <r>
      <rPr>
        <sz val="13"/>
        <color indexed="8"/>
        <rFont val="Times New Roman"/>
        <family val="1"/>
        <charset val="204"/>
      </rPr>
      <t>Визначення кленбутеролу в очному яблуці та сечі за допомогою
тест-системи Кленбvтерол:</t>
    </r>
  </si>
  <si>
    <r>
      <rPr>
        <sz val="13"/>
        <color indexed="8"/>
        <rFont val="Times New Roman"/>
        <family val="1"/>
        <charset val="204"/>
      </rPr>
      <t>6.11.1</t>
    </r>
  </si>
  <si>
    <r>
      <rPr>
        <sz val="13"/>
        <color indexed="8"/>
        <rFont val="Times New Roman"/>
        <family val="1"/>
        <charset val="204"/>
      </rPr>
      <t>6.11.2</t>
    </r>
  </si>
  <si>
    <r>
      <rPr>
        <sz val="13"/>
        <color indexed="8"/>
        <rFont val="Times New Roman"/>
        <family val="1"/>
        <charset val="204"/>
      </rPr>
      <t>6.11.3</t>
    </r>
  </si>
  <si>
    <r>
      <rPr>
        <sz val="13"/>
        <color indexed="8"/>
        <rFont val="Times New Roman"/>
        <family val="1"/>
        <charset val="204"/>
      </rPr>
      <t>6.12</t>
    </r>
  </si>
  <si>
    <t>Визначення охратоксину А в кормах за допомогою тест-системи   Охратоксин А:</t>
  </si>
  <si>
    <r>
      <rPr>
        <sz val="13"/>
        <color indexed="8"/>
        <rFont val="Times New Roman"/>
        <family val="1"/>
        <charset val="204"/>
      </rPr>
      <t>6.12.1</t>
    </r>
  </si>
  <si>
    <r>
      <rPr>
        <sz val="13"/>
        <color indexed="8"/>
        <rFont val="Times New Roman"/>
        <family val="1"/>
        <charset val="204"/>
      </rPr>
      <t>6.12.2</t>
    </r>
  </si>
  <si>
    <r>
      <rPr>
        <sz val="13"/>
        <color indexed="8"/>
        <rFont val="Times New Roman"/>
        <family val="1"/>
        <charset val="204"/>
      </rPr>
      <t>6.12.3</t>
    </r>
  </si>
  <si>
    <r>
      <rPr>
        <sz val="13"/>
        <color indexed="8"/>
        <rFont val="Times New Roman"/>
        <family val="1"/>
        <charset val="204"/>
      </rPr>
      <t>6.12.4</t>
    </r>
  </si>
  <si>
    <r>
      <rPr>
        <sz val="13"/>
        <color indexed="8"/>
        <rFont val="Times New Roman"/>
        <family val="1"/>
        <charset val="204"/>
      </rPr>
      <t>шістнадцяти зразків</t>
    </r>
  </si>
  <si>
    <r>
      <rPr>
        <sz val="13"/>
        <color indexed="8"/>
        <rFont val="Times New Roman"/>
        <family val="1"/>
        <charset val="204"/>
      </rPr>
      <t>6.13</t>
    </r>
  </si>
  <si>
    <t>Визначення фумонізину у кормах за допомогою тест-системи Фаст Фумонізин:</t>
  </si>
  <si>
    <r>
      <rPr>
        <sz val="13"/>
        <color indexed="8"/>
        <rFont val="Times New Roman"/>
        <family val="1"/>
        <charset val="204"/>
      </rPr>
      <t>6.13.1</t>
    </r>
  </si>
  <si>
    <r>
      <rPr>
        <sz val="13"/>
        <color indexed="8"/>
        <rFont val="Times New Roman"/>
        <family val="1"/>
        <charset val="204"/>
      </rPr>
      <t>6.13.2</t>
    </r>
  </si>
  <si>
    <r>
      <rPr>
        <sz val="13"/>
        <color indexed="8"/>
        <rFont val="Times New Roman"/>
        <family val="1"/>
        <charset val="204"/>
      </rPr>
      <t>6.13.3</t>
    </r>
  </si>
  <si>
    <r>
      <rPr>
        <sz val="13"/>
        <color indexed="8"/>
        <rFont val="Times New Roman"/>
        <family val="1"/>
        <charset val="204"/>
      </rPr>
      <t>6.13.4</t>
    </r>
  </si>
  <si>
    <t>сімнадцяти зразків</t>
  </si>
  <si>
    <r>
      <rPr>
        <sz val="13"/>
        <color indexed="8"/>
        <rFont val="Times New Roman"/>
        <family val="1"/>
        <charset val="204"/>
      </rPr>
      <t>6.14</t>
    </r>
  </si>
  <si>
    <r>
      <rPr>
        <sz val="13"/>
        <color indexed="8"/>
        <rFont val="Times New Roman"/>
        <family val="1"/>
        <charset val="204"/>
      </rPr>
      <t xml:space="preserve">Визначення Т-2 токсину в </t>
    </r>
    <r>
      <rPr>
        <sz val="13"/>
        <color indexed="63"/>
        <rFont val="Times New Roman"/>
        <family val="1"/>
        <charset val="204"/>
      </rPr>
      <t xml:space="preserve">кормах </t>
    </r>
    <r>
      <rPr>
        <sz val="13"/>
        <color indexed="8"/>
        <rFont val="Times New Roman"/>
        <family val="1"/>
        <charset val="204"/>
      </rPr>
      <t xml:space="preserve">за </t>
    </r>
    <r>
      <rPr>
        <sz val="13"/>
        <color indexed="63"/>
        <rFont val="Times New Roman"/>
        <family val="1"/>
        <charset val="204"/>
      </rPr>
      <t xml:space="preserve">допомогою </t>
    </r>
    <r>
      <rPr>
        <sz val="13"/>
        <color indexed="8"/>
        <rFont val="Times New Roman"/>
        <family val="1"/>
        <charset val="204"/>
      </rPr>
      <t xml:space="preserve">тест-системи </t>
    </r>
    <r>
      <rPr>
        <sz val="13"/>
        <color indexed="63"/>
        <rFont val="Times New Roman"/>
        <family val="1"/>
        <charset val="204"/>
      </rPr>
      <t>Т</t>
    </r>
    <r>
      <rPr>
        <sz val="13"/>
        <rFont val="Times New Roman"/>
        <family val="1"/>
        <charset val="204"/>
      </rPr>
      <t>-</t>
    </r>
    <r>
      <rPr>
        <sz val="13"/>
        <color indexed="8"/>
        <rFont val="Times New Roman"/>
        <family val="1"/>
        <charset val="204"/>
      </rPr>
      <t>2 токсин</t>
    </r>
    <r>
      <rPr>
        <sz val="13"/>
        <rFont val="Times New Roman"/>
        <family val="1"/>
        <charset val="204"/>
      </rPr>
      <t>:</t>
    </r>
  </si>
  <si>
    <r>
      <rPr>
        <sz val="13"/>
        <color indexed="8"/>
        <rFont val="Times New Roman"/>
        <family val="1"/>
        <charset val="204"/>
      </rPr>
      <t>6.14.1</t>
    </r>
  </si>
  <si>
    <r>
      <rPr>
        <sz val="13"/>
        <color indexed="8"/>
        <rFont val="Times New Roman"/>
        <family val="1"/>
        <charset val="204"/>
      </rPr>
      <t>6.14.2</t>
    </r>
  </si>
  <si>
    <r>
      <rPr>
        <sz val="13"/>
        <color indexed="8"/>
        <rFont val="Times New Roman"/>
        <family val="1"/>
        <charset val="204"/>
      </rPr>
      <t>6.14.3</t>
    </r>
  </si>
  <si>
    <r>
      <rPr>
        <sz val="13"/>
        <color indexed="63"/>
        <rFont val="Times New Roman"/>
        <family val="1"/>
        <charset val="204"/>
      </rPr>
      <t xml:space="preserve">п'яти </t>
    </r>
    <r>
      <rPr>
        <sz val="13"/>
        <color indexed="8"/>
        <rFont val="Times New Roman"/>
        <family val="1"/>
        <charset val="204"/>
      </rPr>
      <t>зразків</t>
    </r>
  </si>
  <si>
    <r>
      <rPr>
        <sz val="13"/>
        <color indexed="8"/>
        <rFont val="Times New Roman"/>
        <family val="1"/>
        <charset val="204"/>
      </rPr>
      <t>6.14.4</t>
    </r>
  </si>
  <si>
    <r>
      <rPr>
        <sz val="13"/>
        <color indexed="8"/>
        <rFont val="Times New Roman"/>
        <family val="1"/>
        <charset val="204"/>
      </rPr>
      <t>6.15</t>
    </r>
  </si>
  <si>
    <r>
      <rPr>
        <sz val="13"/>
        <color indexed="8"/>
        <rFont val="Times New Roman"/>
        <family val="1"/>
        <charset val="204"/>
      </rPr>
      <t xml:space="preserve">Визначення </t>
    </r>
    <r>
      <rPr>
        <sz val="13"/>
        <color indexed="63"/>
        <rFont val="Times New Roman"/>
        <family val="1"/>
        <charset val="204"/>
      </rPr>
      <t xml:space="preserve">дезоксиніваленолу </t>
    </r>
    <r>
      <rPr>
        <sz val="13"/>
        <color indexed="8"/>
        <rFont val="Times New Roman"/>
        <family val="1"/>
        <charset val="204"/>
      </rPr>
      <t>в кормах за допомогою тест</t>
    </r>
    <r>
      <rPr>
        <sz val="13"/>
        <rFont val="Times New Roman"/>
        <family val="1"/>
        <charset val="204"/>
      </rPr>
      <t>-</t>
    </r>
    <r>
      <rPr>
        <sz val="13"/>
        <color indexed="8"/>
        <rFont val="Times New Roman"/>
        <family val="1"/>
        <charset val="204"/>
      </rPr>
      <t>системи ДОН:</t>
    </r>
  </si>
  <si>
    <r>
      <rPr>
        <sz val="13"/>
        <color indexed="8"/>
        <rFont val="Times New Roman"/>
        <family val="1"/>
        <charset val="204"/>
      </rPr>
      <t>6.15.1</t>
    </r>
  </si>
  <si>
    <r>
      <rPr>
        <sz val="13"/>
        <color indexed="8"/>
        <rFont val="Times New Roman"/>
        <family val="1"/>
        <charset val="204"/>
      </rPr>
      <t>6</t>
    </r>
    <r>
      <rPr>
        <sz val="13"/>
        <rFont val="Times New Roman"/>
        <family val="1"/>
        <charset val="204"/>
      </rPr>
      <t>.</t>
    </r>
    <r>
      <rPr>
        <sz val="13"/>
        <color indexed="8"/>
        <rFont val="Times New Roman"/>
        <family val="1"/>
        <charset val="204"/>
      </rPr>
      <t>15.2</t>
    </r>
  </si>
  <si>
    <r>
      <rPr>
        <sz val="13"/>
        <color indexed="8"/>
        <rFont val="Times New Roman"/>
        <family val="1"/>
        <charset val="204"/>
      </rPr>
      <t>6.15.3</t>
    </r>
  </si>
  <si>
    <r>
      <rPr>
        <sz val="13"/>
        <color indexed="8"/>
        <rFont val="Times New Roman"/>
        <family val="1"/>
        <charset val="204"/>
      </rPr>
      <t>п</t>
    </r>
    <r>
      <rPr>
        <sz val="13"/>
        <color indexed="63"/>
        <rFont val="Times New Roman"/>
        <family val="1"/>
        <charset val="204"/>
      </rPr>
      <t xml:space="preserve">' </t>
    </r>
    <r>
      <rPr>
        <sz val="13"/>
        <color indexed="63"/>
        <rFont val="Times New Roman"/>
        <family val="1"/>
        <charset val="204"/>
      </rPr>
      <t xml:space="preserve">яти </t>
    </r>
    <r>
      <rPr>
        <sz val="13"/>
        <color indexed="8"/>
        <rFont val="Times New Roman"/>
        <family val="1"/>
        <charset val="204"/>
      </rPr>
      <t>зразків</t>
    </r>
  </si>
  <si>
    <r>
      <rPr>
        <sz val="13"/>
        <color indexed="8"/>
        <rFont val="Times New Roman"/>
        <family val="1"/>
        <charset val="204"/>
      </rPr>
      <t>6.15.4</t>
    </r>
  </si>
  <si>
    <r>
      <rPr>
        <sz val="13"/>
        <color indexed="8"/>
        <rFont val="Times New Roman"/>
        <family val="1"/>
        <charset val="204"/>
      </rPr>
      <t xml:space="preserve">шістнадцяти </t>
    </r>
    <r>
      <rPr>
        <sz val="13"/>
        <color indexed="63"/>
        <rFont val="Times New Roman"/>
        <family val="1"/>
        <charset val="204"/>
      </rPr>
      <t>зразків</t>
    </r>
  </si>
  <si>
    <r>
      <rPr>
        <sz val="13"/>
        <color indexed="8"/>
        <rFont val="Times New Roman"/>
        <family val="1"/>
        <charset val="204"/>
      </rPr>
      <t>6.16</t>
    </r>
  </si>
  <si>
    <r>
      <rPr>
        <sz val="13"/>
        <color indexed="8"/>
        <rFont val="Times New Roman"/>
        <family val="1"/>
        <charset val="204"/>
      </rPr>
      <t xml:space="preserve">Визначення </t>
    </r>
    <r>
      <rPr>
        <sz val="13"/>
        <color indexed="63"/>
        <rFont val="Times New Roman"/>
        <family val="1"/>
        <charset val="204"/>
      </rPr>
      <t xml:space="preserve">зеараленону </t>
    </r>
    <r>
      <rPr>
        <sz val="13"/>
        <color indexed="8"/>
        <rFont val="Times New Roman"/>
        <family val="1"/>
        <charset val="204"/>
      </rPr>
      <t xml:space="preserve">в кормах за </t>
    </r>
    <r>
      <rPr>
        <sz val="13"/>
        <color indexed="63"/>
        <rFont val="Times New Roman"/>
        <family val="1"/>
        <charset val="204"/>
      </rPr>
      <t xml:space="preserve">допомогою </t>
    </r>
    <r>
      <rPr>
        <sz val="13"/>
        <color indexed="8"/>
        <rFont val="Times New Roman"/>
        <family val="1"/>
        <charset val="204"/>
      </rPr>
      <t>тест-системи Зеараленон</t>
    </r>
    <r>
      <rPr>
        <sz val="13"/>
        <rFont val="Times New Roman"/>
        <family val="1"/>
        <charset val="204"/>
      </rPr>
      <t>:</t>
    </r>
  </si>
  <si>
    <r>
      <rPr>
        <sz val="13"/>
        <color indexed="8"/>
        <rFont val="Times New Roman"/>
        <family val="1"/>
        <charset val="204"/>
      </rPr>
      <t>6.16.1</t>
    </r>
  </si>
  <si>
    <r>
      <rPr>
        <sz val="13"/>
        <color indexed="8"/>
        <rFont val="Times New Roman"/>
        <family val="1"/>
        <charset val="204"/>
      </rPr>
      <t>6.16.2</t>
    </r>
  </si>
  <si>
    <r>
      <rPr>
        <sz val="13"/>
        <color indexed="8"/>
        <rFont val="Times New Roman"/>
        <family val="1"/>
        <charset val="204"/>
      </rPr>
      <t>6.16.3</t>
    </r>
  </si>
  <si>
    <r>
      <rPr>
        <sz val="13"/>
        <color indexed="8"/>
        <rFont val="Times New Roman"/>
        <family val="1"/>
        <charset val="204"/>
      </rPr>
      <t>п' я</t>
    </r>
    <r>
      <rPr>
        <sz val="13"/>
        <color indexed="63"/>
        <rFont val="Times New Roman"/>
        <family val="1"/>
        <charset val="204"/>
      </rPr>
      <t>т</t>
    </r>
    <r>
      <rPr>
        <sz val="13"/>
        <color indexed="8"/>
        <rFont val="Times New Roman"/>
        <family val="1"/>
        <charset val="204"/>
      </rPr>
      <t>и зразків</t>
    </r>
  </si>
  <si>
    <r>
      <rPr>
        <sz val="13"/>
        <color indexed="8"/>
        <rFont val="Times New Roman"/>
        <family val="1"/>
        <charset val="204"/>
      </rPr>
      <t>6.16.4</t>
    </r>
  </si>
  <si>
    <r>
      <rPr>
        <sz val="13"/>
        <color indexed="8"/>
        <rFont val="Times New Roman"/>
        <family val="1"/>
        <charset val="204"/>
      </rPr>
      <t>6.17</t>
    </r>
  </si>
  <si>
    <r>
      <rPr>
        <sz val="13"/>
        <color indexed="8"/>
        <rFont val="Times New Roman"/>
        <family val="1"/>
        <charset val="204"/>
      </rPr>
      <t xml:space="preserve">Визначення афлатоксину М1 у молоці та </t>
    </r>
    <r>
      <rPr>
        <sz val="13"/>
        <color indexed="63"/>
        <rFont val="Times New Roman"/>
        <family val="1"/>
        <charset val="204"/>
      </rPr>
      <t xml:space="preserve">молочних продуктах
</t>
    </r>
    <r>
      <rPr>
        <sz val="13"/>
        <color indexed="8"/>
        <rFont val="Times New Roman"/>
        <family val="1"/>
        <charset val="204"/>
      </rPr>
      <t>методом:</t>
    </r>
  </si>
  <si>
    <r>
      <rPr>
        <sz val="13"/>
        <color indexed="8"/>
        <rFont val="Times New Roman"/>
        <family val="1"/>
        <charset val="204"/>
      </rPr>
      <t>6.17.1</t>
    </r>
  </si>
  <si>
    <r>
      <rPr>
        <sz val="13"/>
        <color indexed="8"/>
        <rFont val="Times New Roman"/>
        <family val="1"/>
        <charset val="204"/>
      </rPr>
      <t>ВЕРХ</t>
    </r>
  </si>
  <si>
    <r>
      <rPr>
        <sz val="13"/>
        <color indexed="8"/>
        <rFont val="Times New Roman"/>
        <family val="1"/>
        <charset val="204"/>
      </rPr>
      <t>6.17</t>
    </r>
    <r>
      <rPr>
        <sz val="13"/>
        <color indexed="63"/>
        <rFont val="Times New Roman"/>
        <family val="1"/>
        <charset val="204"/>
      </rPr>
      <t>.</t>
    </r>
    <r>
      <rPr>
        <sz val="13"/>
        <color indexed="8"/>
        <rFont val="Times New Roman"/>
        <family val="1"/>
        <charset val="204"/>
      </rPr>
      <t>2</t>
    </r>
  </si>
  <si>
    <r>
      <rPr>
        <sz val="13"/>
        <color indexed="8"/>
        <rFont val="Times New Roman"/>
        <family val="1"/>
        <charset val="204"/>
      </rPr>
      <t xml:space="preserve">ВЕРХ </t>
    </r>
    <r>
      <rPr>
        <sz val="13"/>
        <color indexed="63"/>
        <rFont val="Times New Roman"/>
        <family val="1"/>
        <charset val="204"/>
      </rPr>
      <t xml:space="preserve">з </t>
    </r>
    <r>
      <rPr>
        <sz val="13"/>
        <color indexed="8"/>
        <rFont val="Times New Roman"/>
        <family val="1"/>
        <charset val="204"/>
      </rPr>
      <t>використанням імуноафінної колонки</t>
    </r>
  </si>
  <si>
    <r>
      <rPr>
        <sz val="13"/>
        <color indexed="8"/>
        <rFont val="Times New Roman"/>
        <family val="1"/>
        <charset val="204"/>
      </rPr>
      <t>6.17.3</t>
    </r>
  </si>
  <si>
    <t>ТШХ</t>
  </si>
  <si>
    <r>
      <rPr>
        <sz val="13"/>
        <color indexed="8"/>
        <rFont val="Times New Roman"/>
        <family val="1"/>
        <charset val="204"/>
      </rPr>
      <t>6.18</t>
    </r>
  </si>
  <si>
    <r>
      <rPr>
        <sz val="13"/>
        <color indexed="8"/>
        <rFont val="Times New Roman"/>
        <family val="1"/>
        <charset val="204"/>
      </rPr>
      <t>Ви</t>
    </r>
    <r>
      <rPr>
        <sz val="13"/>
        <color indexed="63"/>
        <rFont val="Times New Roman"/>
        <family val="1"/>
        <charset val="204"/>
      </rPr>
      <t>з</t>
    </r>
    <r>
      <rPr>
        <sz val="13"/>
        <color indexed="63"/>
        <rFont val="Times New Roman"/>
        <family val="1"/>
        <charset val="204"/>
      </rPr>
      <t xml:space="preserve">начення </t>
    </r>
    <r>
      <rPr>
        <sz val="13"/>
        <color indexed="8"/>
        <rFont val="Times New Roman"/>
        <family val="1"/>
        <charset val="204"/>
      </rPr>
      <t xml:space="preserve">афлатоксину М1  </t>
    </r>
    <r>
      <rPr>
        <sz val="13"/>
        <color indexed="63"/>
        <rFont val="Times New Roman"/>
        <family val="1"/>
        <charset val="204"/>
      </rPr>
      <t xml:space="preserve">у </t>
    </r>
    <r>
      <rPr>
        <sz val="13"/>
        <color indexed="8"/>
        <rFont val="Times New Roman"/>
        <family val="1"/>
        <charset val="204"/>
      </rPr>
      <t xml:space="preserve">молоці </t>
    </r>
    <r>
      <rPr>
        <sz val="13"/>
        <rFont val="Times New Roman"/>
        <family val="1"/>
        <charset val="204"/>
      </rPr>
      <t>т</t>
    </r>
    <r>
      <rPr>
        <sz val="13"/>
        <color indexed="8"/>
        <rFont val="Times New Roman"/>
        <family val="1"/>
        <charset val="204"/>
      </rPr>
      <t xml:space="preserve">а молочних </t>
    </r>
    <r>
      <rPr>
        <sz val="13"/>
        <color indexed="63"/>
        <rFont val="Times New Roman"/>
        <family val="1"/>
        <charset val="204"/>
      </rPr>
      <t xml:space="preserve">продуктах методом </t>
    </r>
    <r>
      <rPr>
        <sz val="13"/>
        <rFont val="Times New Roman"/>
        <family val="1"/>
        <charset val="204"/>
      </rPr>
      <t>І</t>
    </r>
    <r>
      <rPr>
        <sz val="13"/>
        <color indexed="8"/>
        <rFont val="Times New Roman"/>
        <family val="1"/>
        <charset val="204"/>
      </rPr>
      <t>ФА:</t>
    </r>
  </si>
  <si>
    <r>
      <rPr>
        <sz val="13"/>
        <color indexed="8"/>
        <rFont val="Times New Roman"/>
        <family val="1"/>
        <charset val="204"/>
      </rPr>
      <t>6</t>
    </r>
    <r>
      <rPr>
        <sz val="13"/>
        <rFont val="Times New Roman"/>
        <family val="1"/>
        <charset val="204"/>
      </rPr>
      <t>.1</t>
    </r>
    <r>
      <rPr>
        <sz val="13"/>
        <color indexed="63"/>
        <rFont val="Times New Roman"/>
        <family val="1"/>
        <charset val="204"/>
      </rPr>
      <t>8.1</t>
    </r>
  </si>
  <si>
    <r>
      <rPr>
        <sz val="13"/>
        <color indexed="8"/>
        <rFont val="Times New Roman"/>
        <family val="1"/>
        <charset val="204"/>
      </rPr>
      <t>6.18</t>
    </r>
    <r>
      <rPr>
        <sz val="13"/>
        <color indexed="63"/>
        <rFont val="Times New Roman"/>
        <family val="1"/>
        <charset val="204"/>
      </rPr>
      <t>.</t>
    </r>
    <r>
      <rPr>
        <sz val="13"/>
        <color indexed="8"/>
        <rFont val="Times New Roman"/>
        <family val="1"/>
        <charset val="204"/>
      </rPr>
      <t>2</t>
    </r>
  </si>
  <si>
    <r>
      <rPr>
        <sz val="13"/>
        <color indexed="8"/>
        <rFont val="Times New Roman"/>
        <family val="1"/>
        <charset val="204"/>
      </rPr>
      <t>6.18.3</t>
    </r>
  </si>
  <si>
    <r>
      <rPr>
        <sz val="13"/>
        <color indexed="8"/>
        <rFont val="Times New Roman"/>
        <family val="1"/>
        <charset val="204"/>
      </rPr>
      <t>6.19</t>
    </r>
  </si>
  <si>
    <r>
      <rPr>
        <sz val="13"/>
        <color indexed="8"/>
        <rFont val="Times New Roman"/>
        <family val="1"/>
        <charset val="204"/>
      </rPr>
      <t xml:space="preserve">Одночасне виявлення афлатоксину
В1, патуліну, Т-2 токсзеараленону, вомітоксину, стеригматоцистину в кормах методом ТШХ      </t>
    </r>
    <r>
      <rPr>
        <vertAlign val="subscript"/>
        <sz val="13"/>
        <color indexed="63"/>
        <rFont val="Times New Roman"/>
        <family val="1"/>
        <charset val="204"/>
      </rPr>
      <t>'</t>
    </r>
  </si>
  <si>
    <r>
      <rPr>
        <sz val="13"/>
        <color indexed="8"/>
        <rFont val="Times New Roman"/>
        <family val="1"/>
        <charset val="204"/>
      </rPr>
      <t>6.20</t>
    </r>
  </si>
  <si>
    <t>Визначення в продуктах рослинного походження методом TШX:</t>
  </si>
  <si>
    <r>
      <rPr>
        <sz val="13"/>
        <color indexed="8"/>
        <rFont val="Times New Roman"/>
        <family val="1"/>
        <charset val="204"/>
      </rPr>
      <t>6.20.1</t>
    </r>
  </si>
  <si>
    <t>патуліну</t>
  </si>
  <si>
    <r>
      <rPr>
        <sz val="13"/>
        <color indexed="8"/>
        <rFont val="Times New Roman"/>
        <family val="1"/>
        <charset val="204"/>
      </rPr>
      <t>6.20.2</t>
    </r>
  </si>
  <si>
    <r>
      <rPr>
        <sz val="13"/>
        <color indexed="8"/>
        <rFont val="Times New Roman"/>
        <family val="1"/>
        <charset val="204"/>
      </rPr>
      <t>стеригматоцистину</t>
    </r>
  </si>
  <si>
    <r>
      <rPr>
        <sz val="13"/>
        <color indexed="8"/>
        <rFont val="Times New Roman"/>
        <family val="1"/>
        <charset val="204"/>
      </rPr>
      <t>6.20.3</t>
    </r>
  </si>
  <si>
    <r>
      <rPr>
        <sz val="13"/>
        <color indexed="8"/>
        <rFont val="Times New Roman"/>
        <family val="1"/>
        <charset val="204"/>
      </rPr>
      <t>зеараленону</t>
    </r>
  </si>
  <si>
    <r>
      <rPr>
        <sz val="13"/>
        <color indexed="8"/>
        <rFont val="Times New Roman"/>
        <family val="1"/>
        <charset val="204"/>
      </rPr>
      <t>6.20.4</t>
    </r>
  </si>
  <si>
    <r>
      <rPr>
        <sz val="13"/>
        <color indexed="8"/>
        <rFont val="Times New Roman"/>
        <family val="1"/>
        <charset val="204"/>
      </rPr>
      <t>охратоксину А</t>
    </r>
  </si>
  <si>
    <r>
      <rPr>
        <sz val="13"/>
        <color indexed="8"/>
        <rFont val="Times New Roman"/>
        <family val="1"/>
        <charset val="204"/>
      </rPr>
      <t>6.21</t>
    </r>
  </si>
  <si>
    <t>Визначення у кормах методом ТШХ:</t>
  </si>
  <si>
    <r>
      <rPr>
        <sz val="13"/>
        <color indexed="8"/>
        <rFont val="Times New Roman"/>
        <family val="1"/>
        <charset val="204"/>
      </rPr>
      <t>6.21.1</t>
    </r>
  </si>
  <si>
    <r>
      <rPr>
        <sz val="13"/>
        <color indexed="8"/>
        <rFont val="Times New Roman"/>
        <family val="1"/>
        <charset val="204"/>
      </rPr>
      <t>6.21.2</t>
    </r>
  </si>
  <si>
    <r>
      <rPr>
        <sz val="13"/>
        <color indexed="8"/>
        <rFont val="Times New Roman"/>
        <family val="1"/>
        <charset val="204"/>
      </rPr>
      <t>6.21.3</t>
    </r>
  </si>
  <si>
    <r>
      <rPr>
        <sz val="13"/>
        <color indexed="8"/>
        <rFont val="Times New Roman"/>
        <family val="1"/>
        <charset val="204"/>
      </rPr>
      <t>6.21.4</t>
    </r>
  </si>
  <si>
    <r>
      <rPr>
        <sz val="13"/>
        <color indexed="8"/>
        <rFont val="Times New Roman"/>
        <family val="1"/>
        <charset val="204"/>
      </rPr>
      <t>6.21.5</t>
    </r>
  </si>
  <si>
    <r>
      <rPr>
        <sz val="13"/>
        <color indexed="8"/>
        <rFont val="Times New Roman"/>
        <family val="1"/>
        <charset val="204"/>
      </rPr>
      <t>вомітоксину (деоксиніваленолу)</t>
    </r>
  </si>
  <si>
    <r>
      <rPr>
        <sz val="13"/>
        <color indexed="8"/>
        <rFont val="Times New Roman"/>
        <family val="1"/>
        <charset val="204"/>
      </rPr>
      <t>6.21.6</t>
    </r>
  </si>
  <si>
    <r>
      <rPr>
        <sz val="13"/>
        <color indexed="8"/>
        <rFont val="Times New Roman"/>
        <family val="1"/>
        <charset val="204"/>
      </rPr>
      <t>Т-2 токсину</t>
    </r>
  </si>
  <si>
    <r>
      <rPr>
        <sz val="13"/>
        <color indexed="8"/>
        <rFont val="Times New Roman"/>
        <family val="1"/>
        <charset val="204"/>
      </rPr>
      <t>6.21.7</t>
    </r>
  </si>
  <si>
    <r>
      <rPr>
        <sz val="13"/>
        <color indexed="8"/>
        <rFont val="Times New Roman"/>
        <family val="1"/>
        <charset val="204"/>
      </rPr>
      <t>афлатоксину В1</t>
    </r>
  </si>
  <si>
    <r>
      <rPr>
        <sz val="13"/>
        <color indexed="8"/>
        <rFont val="Times New Roman"/>
        <family val="1"/>
        <charset val="204"/>
      </rPr>
      <t>6.22</t>
    </r>
  </si>
  <si>
    <r>
      <rPr>
        <sz val="13"/>
        <color indexed="8"/>
        <rFont val="Times New Roman"/>
        <family val="1"/>
        <charset val="204"/>
      </rPr>
      <t>Визначення у кормах методом ВЕРХ:</t>
    </r>
  </si>
  <si>
    <r>
      <rPr>
        <sz val="13"/>
        <color indexed="8"/>
        <rFont val="Times New Roman"/>
        <family val="1"/>
        <charset val="204"/>
      </rPr>
      <t>6.22.1</t>
    </r>
  </si>
  <si>
    <r>
      <rPr>
        <sz val="13"/>
        <color indexed="8"/>
        <rFont val="Times New Roman"/>
        <family val="1"/>
        <charset val="204"/>
      </rPr>
      <t>6.22.2</t>
    </r>
  </si>
  <si>
    <r>
      <rPr>
        <sz val="13"/>
        <color indexed="8"/>
        <rFont val="Times New Roman"/>
        <family val="1"/>
        <charset val="204"/>
      </rPr>
      <t>6.22.3</t>
    </r>
  </si>
  <si>
    <r>
      <rPr>
        <sz val="13"/>
        <color indexed="8"/>
        <rFont val="Times New Roman"/>
        <family val="1"/>
        <charset val="204"/>
      </rPr>
      <t>6.22.4</t>
    </r>
  </si>
  <si>
    <r>
      <rPr>
        <sz val="13"/>
        <color indexed="8"/>
        <rFont val="Times New Roman"/>
        <family val="1"/>
        <charset val="204"/>
      </rPr>
      <t>фуманізину</t>
    </r>
  </si>
  <si>
    <r>
      <rPr>
        <sz val="13"/>
        <color indexed="8"/>
        <rFont val="Times New Roman"/>
        <family val="1"/>
        <charset val="204"/>
      </rPr>
      <t>6.22.5</t>
    </r>
  </si>
  <si>
    <r>
      <rPr>
        <sz val="13"/>
        <color indexed="8"/>
        <rFont val="Times New Roman"/>
        <family val="1"/>
        <charset val="204"/>
      </rPr>
      <t>6.23</t>
    </r>
  </si>
  <si>
    <r>
      <rPr>
        <sz val="13"/>
        <color indexed="8"/>
        <rFont val="Times New Roman"/>
        <family val="1"/>
        <charset val="204"/>
      </rPr>
      <t>Одночасне виявлення афлатоксинів В1, В2, G1, G2 методом ТШХ:</t>
    </r>
  </si>
  <si>
    <r>
      <rPr>
        <sz val="13"/>
        <color indexed="8"/>
        <rFont val="Times New Roman"/>
        <family val="1"/>
        <charset val="204"/>
      </rPr>
      <t>6.23.1</t>
    </r>
  </si>
  <si>
    <r>
      <rPr>
        <sz val="13"/>
        <color indexed="8"/>
        <rFont val="Times New Roman"/>
        <family val="1"/>
        <charset val="204"/>
      </rPr>
      <t>6.23.2</t>
    </r>
  </si>
  <si>
    <r>
      <rPr>
        <sz val="13"/>
        <color indexed="8"/>
        <rFont val="Times New Roman"/>
        <family val="1"/>
        <charset val="204"/>
      </rPr>
      <t>у кормах</t>
    </r>
  </si>
  <si>
    <r>
      <rPr>
        <sz val="13"/>
        <color indexed="8"/>
        <rFont val="Times New Roman"/>
        <family val="1"/>
        <charset val="204"/>
      </rPr>
      <t>6.24</t>
    </r>
  </si>
  <si>
    <r>
      <rPr>
        <sz val="13"/>
        <color indexed="8"/>
        <rFont val="Times New Roman"/>
        <family val="1"/>
        <charset val="204"/>
      </rPr>
      <t>Одночасне виявлення афлатоксинів В1, В2, G1, G2 методом ВЕРХ:</t>
    </r>
  </si>
  <si>
    <r>
      <rPr>
        <sz val="13"/>
        <color indexed="8"/>
        <rFont val="Times New Roman"/>
        <family val="1"/>
        <charset val="204"/>
      </rPr>
      <t>6.24.1</t>
    </r>
  </si>
  <si>
    <r>
      <rPr>
        <sz val="13"/>
        <color indexed="8"/>
        <rFont val="Times New Roman"/>
        <family val="1"/>
        <charset val="204"/>
      </rPr>
      <t>6.24.2</t>
    </r>
  </si>
  <si>
    <r>
      <rPr>
        <sz val="13"/>
        <color indexed="8"/>
        <rFont val="Times New Roman"/>
        <family val="1"/>
        <charset val="204"/>
      </rPr>
      <t>6.25</t>
    </r>
  </si>
  <si>
    <t>Виявлення афлатоксину В1 у
продуктах тваринного та рослинного походження методом:</t>
  </si>
  <si>
    <r>
      <rPr>
        <sz val="13"/>
        <color indexed="8"/>
        <rFont val="Times New Roman"/>
        <family val="1"/>
        <charset val="204"/>
      </rPr>
      <t>6.25.1</t>
    </r>
  </si>
  <si>
    <r>
      <rPr>
        <sz val="13"/>
        <color indexed="8"/>
        <rFont val="Times New Roman"/>
        <family val="1"/>
        <charset val="204"/>
      </rPr>
      <t>6.25.2</t>
    </r>
  </si>
  <si>
    <r>
      <rPr>
        <sz val="13"/>
        <color indexed="8"/>
        <rFont val="Times New Roman"/>
        <family val="1"/>
        <charset val="204"/>
      </rPr>
      <t>6.26</t>
    </r>
  </si>
  <si>
    <r>
      <rPr>
        <sz val="13"/>
        <color indexed="8"/>
        <rFont val="Times New Roman"/>
        <family val="1"/>
        <charset val="204"/>
      </rPr>
      <t>Визначення афлатоксину В1 у кормах методом ІФА:</t>
    </r>
  </si>
  <si>
    <r>
      <rPr>
        <sz val="13"/>
        <color indexed="8"/>
        <rFont val="Times New Roman"/>
        <family val="1"/>
        <charset val="204"/>
      </rPr>
      <t>6.26.1</t>
    </r>
  </si>
  <si>
    <r>
      <rPr>
        <sz val="13"/>
        <color indexed="8"/>
        <rFont val="Times New Roman"/>
        <family val="1"/>
        <charset val="204"/>
      </rPr>
      <t>6.26.2</t>
    </r>
  </si>
  <si>
    <r>
      <rPr>
        <sz val="13"/>
        <color indexed="8"/>
        <rFont val="Times New Roman"/>
        <family val="1"/>
        <charset val="204"/>
      </rPr>
      <t>6.26.3</t>
    </r>
  </si>
  <si>
    <t>сорока одного зразка</t>
  </si>
  <si>
    <r>
      <rPr>
        <sz val="13"/>
        <color indexed="8"/>
        <rFont val="Times New Roman"/>
        <family val="1"/>
        <charset val="204"/>
      </rPr>
      <t>6.27</t>
    </r>
  </si>
  <si>
    <r>
      <rPr>
        <sz val="13"/>
        <color indexed="8"/>
        <rFont val="Times New Roman"/>
        <family val="1"/>
        <charset val="204"/>
      </rPr>
      <t>Визначення токсичності кормів за допомогою біопроби:</t>
    </r>
  </si>
  <si>
    <r>
      <rPr>
        <sz val="13"/>
        <color indexed="8"/>
        <rFont val="Times New Roman"/>
        <family val="1"/>
        <charset val="204"/>
      </rPr>
      <t>6.27.1</t>
    </r>
  </si>
  <si>
    <t>на шкірі кроля</t>
  </si>
  <si>
    <r>
      <rPr>
        <sz val="13"/>
        <color indexed="8"/>
        <rFont val="Times New Roman"/>
        <family val="1"/>
        <charset val="204"/>
      </rPr>
      <t>6.27.2</t>
    </r>
  </si>
  <si>
    <r>
      <rPr>
        <sz val="13"/>
        <color indexed="8"/>
        <rFont val="Times New Roman"/>
        <family val="1"/>
        <charset val="204"/>
      </rPr>
      <t>на білих мишках</t>
    </r>
  </si>
  <si>
    <r>
      <rPr>
        <sz val="13"/>
        <color indexed="8"/>
        <rFont val="Times New Roman"/>
        <family val="1"/>
        <charset val="204"/>
      </rPr>
      <t>6.27.3</t>
    </r>
  </si>
  <si>
    <r>
      <rPr>
        <sz val="13"/>
        <color indexed="8"/>
        <rFont val="Times New Roman"/>
        <family val="1"/>
        <charset val="204"/>
      </rPr>
      <t>на рибах rуппі</t>
    </r>
  </si>
  <si>
    <r>
      <rPr>
        <sz val="13"/>
        <color indexed="8"/>
        <rFont val="Times New Roman"/>
        <family val="1"/>
        <charset val="204"/>
      </rPr>
      <t>6.27.4</t>
    </r>
  </si>
  <si>
    <r>
      <rPr>
        <sz val="13"/>
        <color indexed="8"/>
        <rFont val="Times New Roman"/>
        <family val="1"/>
        <charset val="204"/>
      </rPr>
      <t>на інфузорії Колподи</t>
    </r>
  </si>
  <si>
    <r>
      <rPr>
        <sz val="13"/>
        <color indexed="8"/>
        <rFont val="Times New Roman"/>
        <family val="1"/>
        <charset val="204"/>
      </rPr>
      <t>6.27.5</t>
    </r>
  </si>
  <si>
    <r>
      <rPr>
        <sz val="13"/>
        <color indexed="8"/>
        <rFont val="Times New Roman"/>
        <family val="1"/>
        <charset val="204"/>
      </rPr>
      <t>на інфузоріях Тетрахімені Піриформіс</t>
    </r>
  </si>
  <si>
    <r>
      <rPr>
        <sz val="13"/>
        <color indexed="8"/>
        <rFont val="Times New Roman"/>
        <family val="1"/>
        <charset val="204"/>
      </rPr>
      <t>6.28</t>
    </r>
  </si>
  <si>
    <t>Виявлення мікроскопічних грибів у кормах, воску</t>
  </si>
  <si>
    <r>
      <rPr>
        <sz val="13"/>
        <color indexed="8"/>
        <rFont val="Times New Roman"/>
        <family val="1"/>
        <charset val="204"/>
      </rPr>
      <t>6.29</t>
    </r>
  </si>
  <si>
    <r>
      <rPr>
        <sz val="13"/>
        <color indexed="8"/>
        <rFont val="Times New Roman"/>
        <family val="1"/>
        <charset val="204"/>
      </rPr>
      <t>Дослідження патологічного матеріалу на:</t>
    </r>
  </si>
  <si>
    <r>
      <rPr>
        <sz val="13"/>
        <color indexed="8"/>
        <rFont val="Times New Roman"/>
        <family val="1"/>
        <charset val="204"/>
      </rPr>
      <t>6.29.1</t>
    </r>
  </si>
  <si>
    <t>асперпгільоз</t>
  </si>
  <si>
    <r>
      <rPr>
        <sz val="13"/>
        <color indexed="8"/>
        <rFont val="Times New Roman"/>
        <family val="1"/>
        <charset val="204"/>
      </rPr>
      <t>6.29.2</t>
    </r>
  </si>
  <si>
    <t>кандидамікоз</t>
  </si>
  <si>
    <t>6.30</t>
  </si>
  <si>
    <r>
      <rPr>
        <sz val="13"/>
        <color indexed="8"/>
        <rFont val="Times New Roman"/>
        <family val="1"/>
        <charset val="204"/>
      </rPr>
      <t>Дослідження бджіл на:</t>
    </r>
  </si>
  <si>
    <r>
      <rPr>
        <sz val="13"/>
        <color indexed="8"/>
        <rFont val="Times New Roman"/>
        <family val="1"/>
        <charset val="204"/>
      </rPr>
      <t>6.30.1</t>
    </r>
  </si>
  <si>
    <r>
      <rPr>
        <sz val="13"/>
        <color indexed="8"/>
        <rFont val="Times New Roman"/>
        <family val="1"/>
        <charset val="204"/>
      </rPr>
      <t>аспергільоз</t>
    </r>
  </si>
  <si>
    <r>
      <rPr>
        <sz val="13"/>
        <color indexed="8"/>
        <rFont val="Times New Roman"/>
        <family val="1"/>
        <charset val="204"/>
      </rPr>
      <t>6.30.2</t>
    </r>
  </si>
  <si>
    <r>
      <rPr>
        <sz val="13"/>
        <color indexed="8"/>
        <rFont val="Times New Roman"/>
        <family val="1"/>
        <charset val="204"/>
      </rPr>
      <t>аскосферомікоз</t>
    </r>
  </si>
  <si>
    <r>
      <rPr>
        <sz val="13"/>
        <color indexed="8"/>
        <rFont val="Times New Roman"/>
        <family val="1"/>
        <charset val="204"/>
      </rPr>
      <t>6.30.3</t>
    </r>
  </si>
  <si>
    <r>
      <rPr>
        <sz val="13"/>
        <color indexed="8"/>
        <rFont val="Times New Roman"/>
        <family val="1"/>
        <charset val="204"/>
      </rPr>
      <t>меланоз</t>
    </r>
  </si>
  <si>
    <t>6.31</t>
  </si>
  <si>
    <t>Дослідження риби на:</t>
  </si>
  <si>
    <r>
      <rPr>
        <sz val="13"/>
        <color indexed="8"/>
        <rFont val="Times New Roman"/>
        <family val="1"/>
        <charset val="204"/>
      </rPr>
      <t>6.31.1</t>
    </r>
  </si>
  <si>
    <r>
      <rPr>
        <sz val="13"/>
        <color indexed="8"/>
        <rFont val="Times New Roman"/>
        <family val="1"/>
        <charset val="204"/>
      </rPr>
      <t>бранхіомікоз</t>
    </r>
  </si>
  <si>
    <r>
      <rPr>
        <sz val="13"/>
        <color indexed="8"/>
        <rFont val="Times New Roman"/>
        <family val="1"/>
        <charset val="204"/>
      </rPr>
      <t>6.31.2</t>
    </r>
  </si>
  <si>
    <r>
      <rPr>
        <sz val="13"/>
        <color indexed="8"/>
        <rFont val="Times New Roman"/>
        <family val="1"/>
        <charset val="204"/>
      </rPr>
      <t>сапролегніоз</t>
    </r>
  </si>
  <si>
    <r>
      <rPr>
        <sz val="13"/>
        <color indexed="8"/>
        <rFont val="Times New Roman"/>
        <family val="1"/>
        <charset val="204"/>
      </rPr>
      <t>6.32</t>
    </r>
  </si>
  <si>
    <r>
      <rPr>
        <sz val="13"/>
        <color indexed="8"/>
        <rFont val="Times New Roman"/>
        <family val="1"/>
        <charset val="204"/>
      </rPr>
      <t>Дослідження на дерматомікози:</t>
    </r>
  </si>
  <si>
    <r>
      <rPr>
        <sz val="13"/>
        <color indexed="8"/>
        <rFont val="Times New Roman"/>
        <family val="1"/>
        <charset val="204"/>
      </rPr>
      <t>6.32.1</t>
    </r>
  </si>
  <si>
    <r>
      <rPr>
        <sz val="13"/>
        <color indexed="8"/>
        <rFont val="Times New Roman"/>
        <family val="1"/>
        <charset val="204"/>
      </rPr>
      <t>без посіву</t>
    </r>
  </si>
  <si>
    <r>
      <rPr>
        <sz val="13"/>
        <color indexed="8"/>
        <rFont val="Times New Roman"/>
        <family val="1"/>
        <charset val="204"/>
      </rPr>
      <t>6.32.2</t>
    </r>
  </si>
  <si>
    <t>з посівом</t>
  </si>
  <si>
    <r>
      <rPr>
        <sz val="13"/>
        <color indexed="8"/>
        <rFont val="Times New Roman"/>
        <family val="1"/>
        <charset val="204"/>
      </rPr>
      <t>6.33</t>
    </r>
  </si>
  <si>
    <r>
      <rPr>
        <sz val="13"/>
        <color indexed="8"/>
        <rFont val="Times New Roman"/>
        <family val="1"/>
        <charset val="204"/>
      </rPr>
      <t>Мікологічне дослідження замороженої сперми</t>
    </r>
  </si>
  <si>
    <r>
      <rPr>
        <sz val="13"/>
        <color indexed="8"/>
        <rFont val="Times New Roman"/>
        <family val="1"/>
        <charset val="204"/>
      </rPr>
      <t>6.34</t>
    </r>
  </si>
  <si>
    <t>Визначення стерильності  і нешкідливості ветеринарних імунобіологічних препаратів</t>
  </si>
  <si>
    <r>
      <rPr>
        <sz val="13"/>
        <color indexed="8"/>
        <rFont val="Times New Roman"/>
        <family val="1"/>
        <charset val="204"/>
      </rPr>
      <t>6.35</t>
    </r>
  </si>
  <si>
    <t>Дослідження-визначення афлатоксинів В1, M1  у молоці та молочних продуктах методом ВЕРХ з використанням імуноафінної хроматографії</t>
  </si>
  <si>
    <t>6.36</t>
  </si>
  <si>
    <r>
      <rPr>
        <sz val="13"/>
        <color indexed="8"/>
        <rFont val="Times New Roman"/>
        <family val="1"/>
        <charset val="204"/>
      </rPr>
      <t>Визначення гістаміну в рибі та рибній продукції методом ВЕРХ</t>
    </r>
  </si>
  <si>
    <r>
      <rPr>
        <sz val="13"/>
        <color indexed="8"/>
        <rFont val="Times New Roman"/>
        <family val="1"/>
        <charset val="204"/>
      </rPr>
      <t>6.37</t>
    </r>
  </si>
  <si>
    <r>
      <rPr>
        <sz val="13"/>
        <color indexed="8"/>
        <rFont val="Times New Roman"/>
        <family val="1"/>
        <charset val="204"/>
      </rPr>
      <t>Визначення патуліну в соках, консервах фруктових та овочевих методом ВЕРХ з очищенням на імуноафінних колонках</t>
    </r>
  </si>
  <si>
    <r>
      <rPr>
        <sz val="13"/>
        <color indexed="8"/>
        <rFont val="Times New Roman"/>
        <family val="1"/>
        <charset val="204"/>
      </rPr>
      <t>6.38</t>
    </r>
  </si>
  <si>
    <r>
      <rPr>
        <sz val="13"/>
        <color indexed="8"/>
        <rFont val="Times New Roman"/>
        <family val="1"/>
        <charset val="204"/>
      </rPr>
      <t>Визначення гліадину в харчових продуктах за допомогою
тест-системи :</t>
    </r>
  </si>
  <si>
    <r>
      <rPr>
        <sz val="13"/>
        <color indexed="8"/>
        <rFont val="Times New Roman"/>
        <family val="1"/>
        <charset val="204"/>
      </rPr>
      <t>6.38.1</t>
    </r>
  </si>
  <si>
    <r>
      <rPr>
        <sz val="13"/>
        <color indexed="8"/>
        <rFont val="Times New Roman"/>
        <family val="1"/>
        <charset val="204"/>
      </rPr>
      <t>6.38.2</t>
    </r>
  </si>
  <si>
    <r>
      <rPr>
        <sz val="13"/>
        <color indexed="8"/>
        <rFont val="Times New Roman"/>
        <family val="1"/>
        <charset val="204"/>
      </rPr>
      <t>6.38.3</t>
    </r>
  </si>
  <si>
    <r>
      <rPr>
        <sz val="13"/>
        <color indexed="8"/>
        <rFont val="Times New Roman"/>
        <family val="1"/>
        <charset val="204"/>
      </rPr>
      <t>6.38.4</t>
    </r>
  </si>
  <si>
    <r>
      <rPr>
        <sz val="13"/>
        <color indexed="8"/>
        <rFont val="Times New Roman"/>
        <family val="1"/>
        <charset val="204"/>
      </rPr>
      <t>сімнадцяти зразків</t>
    </r>
  </si>
  <si>
    <r>
      <rPr>
        <sz val="13"/>
        <color indexed="8"/>
        <rFont val="Times New Roman"/>
        <family val="1"/>
        <charset val="204"/>
      </rPr>
      <t>6.39</t>
    </r>
  </si>
  <si>
    <t>Виявлення афлотоксинів- В1, В2, G1,  G 2 методом ВЕРХ в продуктах тваринного та рослинного походження , кормах, з використанням імуноафінної хроматографії</t>
  </si>
  <si>
    <r>
      <rPr>
        <sz val="13"/>
        <color indexed="8"/>
        <rFont val="Times New Roman"/>
        <family val="1"/>
        <charset val="204"/>
      </rPr>
      <t>6.40</t>
    </r>
  </si>
  <si>
    <t>Виявлення афлотоксину В1 методом ВЕРХ в продуктах тваринного та рослинного походження,кормах,з використанням імуноафінної хроматоrрафії</t>
  </si>
  <si>
    <r>
      <rPr>
        <sz val="13"/>
        <color indexed="8"/>
        <rFont val="Times New Roman"/>
        <family val="1"/>
        <charset val="204"/>
      </rPr>
      <t>6.41</t>
    </r>
  </si>
  <si>
    <t>Визначення дезоксиніваленолу в кормах методом ВЕРХ  з використанням імуноафінної хроматографії</t>
  </si>
  <si>
    <r>
      <rPr>
        <sz val="13"/>
        <color indexed="8"/>
        <rFont val="Times New Roman"/>
        <family val="1"/>
        <charset val="204"/>
      </rPr>
      <t>6.42</t>
    </r>
  </si>
  <si>
    <r>
      <rPr>
        <sz val="13"/>
        <color indexed="8"/>
        <rFont val="Times New Roman"/>
        <family val="1"/>
        <charset val="204"/>
      </rPr>
      <t>Визначення зеараленону в кормах методом В</t>
    </r>
    <r>
      <rPr>
        <sz val="13"/>
        <color indexed="63"/>
        <rFont val="Times New Roman"/>
        <family val="1"/>
        <charset val="204"/>
      </rPr>
      <t>Е</t>
    </r>
    <r>
      <rPr>
        <sz val="13"/>
        <color indexed="8"/>
        <rFont val="Times New Roman"/>
        <family val="1"/>
        <charset val="204"/>
      </rPr>
      <t>РХ з використанням імуноафін</t>
    </r>
    <r>
      <rPr>
        <sz val="13"/>
        <color indexed="63"/>
        <rFont val="Times New Roman"/>
        <family val="1"/>
        <charset val="204"/>
      </rPr>
      <t>н</t>
    </r>
    <r>
      <rPr>
        <sz val="13"/>
        <color indexed="8"/>
        <rFont val="Times New Roman"/>
        <family val="1"/>
        <charset val="204"/>
      </rPr>
      <t>ої хроматографії</t>
    </r>
  </si>
  <si>
    <r>
      <rPr>
        <sz val="13"/>
        <color indexed="8"/>
        <rFont val="Times New Roman"/>
        <family val="1"/>
        <charset val="204"/>
      </rPr>
      <t>6.43</t>
    </r>
  </si>
  <si>
    <t>Визначення охратоксину А в сировині, продукції рослинного походження, кормах, алкогольних та безалкогольних напоях методом ВЕРХ, з використанням імуноафінної хроматографії</t>
  </si>
  <si>
    <r>
      <rPr>
        <b/>
        <i/>
        <sz val="14"/>
        <color indexed="8"/>
        <rFont val="Times New Roman"/>
        <family val="1"/>
        <charset val="204"/>
      </rPr>
      <t>Фізико-хімічні дослідження</t>
    </r>
  </si>
  <si>
    <r>
      <rPr>
        <sz val="13"/>
        <color indexed="8"/>
        <rFont val="Times New Roman"/>
        <family val="1"/>
        <charset val="204"/>
      </rPr>
      <t>7.1</t>
    </r>
  </si>
  <si>
    <t>Визначення у кормах, кормових добавках, преміксах, біологічному матеріалі колориметричним методом:</t>
  </si>
  <si>
    <r>
      <rPr>
        <sz val="13"/>
        <color indexed="8"/>
        <rFont val="Times New Roman"/>
        <family val="1"/>
        <charset val="204"/>
      </rPr>
      <t>7.1.1</t>
    </r>
  </si>
  <si>
    <r>
      <rPr>
        <sz val="13"/>
        <color indexed="8"/>
        <rFont val="Times New Roman"/>
        <family val="1"/>
        <charset val="204"/>
      </rPr>
      <t>йоду</t>
    </r>
  </si>
  <si>
    <r>
      <rPr>
        <sz val="13"/>
        <color indexed="8"/>
        <rFont val="Times New Roman"/>
        <family val="1"/>
        <charset val="204"/>
      </rPr>
      <t>7.1.2</t>
    </r>
  </si>
  <si>
    <t>сечовини</t>
  </si>
  <si>
    <r>
      <rPr>
        <sz val="13"/>
        <color indexed="8"/>
        <rFont val="Times New Roman"/>
        <family val="1"/>
        <charset val="204"/>
      </rPr>
      <t>7.1.3</t>
    </r>
  </si>
  <si>
    <t>нітратів</t>
  </si>
  <si>
    <r>
      <rPr>
        <sz val="13"/>
        <color indexed="8"/>
        <rFont val="Times New Roman"/>
        <family val="1"/>
        <charset val="204"/>
      </rPr>
      <t>7.1.4</t>
    </r>
  </si>
  <si>
    <t>нітритів</t>
  </si>
  <si>
    <r>
      <rPr>
        <sz val="13"/>
        <color indexed="8"/>
        <rFont val="Times New Roman"/>
        <family val="1"/>
        <charset val="204"/>
      </rPr>
      <t>7.1.5</t>
    </r>
  </si>
  <si>
    <r>
      <rPr>
        <sz val="13"/>
        <color indexed="8"/>
        <rFont val="Times New Roman"/>
        <family val="1"/>
        <charset val="204"/>
      </rPr>
      <t>каротину</t>
    </r>
  </si>
  <si>
    <r>
      <rPr>
        <sz val="13"/>
        <color indexed="8"/>
        <rFont val="Times New Roman"/>
        <family val="1"/>
        <charset val="204"/>
      </rPr>
      <t>7.1.6</t>
    </r>
  </si>
  <si>
    <t>фосфору</t>
  </si>
  <si>
    <r>
      <rPr>
        <sz val="13"/>
        <color indexed="8"/>
        <rFont val="Times New Roman"/>
        <family val="1"/>
        <charset val="204"/>
      </rPr>
      <t>7.1.7</t>
    </r>
  </si>
  <si>
    <r>
      <rPr>
        <sz val="13"/>
        <color indexed="8"/>
        <rFont val="Times New Roman"/>
        <family val="1"/>
        <charset val="204"/>
      </rPr>
      <t>метіоніну</t>
    </r>
  </si>
  <si>
    <r>
      <rPr>
        <sz val="13"/>
        <color indexed="8"/>
        <rFont val="Times New Roman"/>
        <family val="1"/>
        <charset val="204"/>
      </rPr>
      <t>7.1.8</t>
    </r>
  </si>
  <si>
    <r>
      <rPr>
        <sz val="13"/>
        <color indexed="8"/>
        <rFont val="Times New Roman"/>
        <family val="1"/>
        <charset val="204"/>
      </rPr>
      <t>вітаміну А</t>
    </r>
  </si>
  <si>
    <r>
      <rPr>
        <sz val="13"/>
        <color indexed="8"/>
        <rFont val="Times New Roman"/>
        <family val="1"/>
        <charset val="204"/>
      </rPr>
      <t>7.1.9</t>
    </r>
  </si>
  <si>
    <r>
      <rPr>
        <sz val="13"/>
        <color indexed="8"/>
        <rFont val="Times New Roman"/>
        <family val="1"/>
        <charset val="204"/>
      </rPr>
      <t>вітаміну Е</t>
    </r>
  </si>
  <si>
    <r>
      <rPr>
        <sz val="13"/>
        <color indexed="8"/>
        <rFont val="Times New Roman"/>
        <family val="1"/>
        <charset val="204"/>
      </rPr>
      <t>7.1.10</t>
    </r>
    <r>
      <rPr>
        <sz val="11"/>
        <color theme="1"/>
        <rFont val="Calibri"/>
        <family val="2"/>
        <charset val="204"/>
        <scheme val="minor"/>
      </rPr>
      <t/>
    </r>
  </si>
  <si>
    <r>
      <rPr>
        <sz val="13"/>
        <color indexed="8"/>
        <rFont val="Times New Roman"/>
        <family val="1"/>
        <charset val="204"/>
      </rPr>
      <t>вітаміну ВЗ</t>
    </r>
  </si>
  <si>
    <r>
      <rPr>
        <sz val="13"/>
        <color indexed="8"/>
        <rFont val="Times New Roman"/>
        <family val="1"/>
        <charset val="204"/>
      </rPr>
      <t>7.1.11</t>
    </r>
    <r>
      <rPr>
        <sz val="11"/>
        <color theme="1"/>
        <rFont val="Calibri"/>
        <family val="2"/>
        <charset val="204"/>
        <scheme val="minor"/>
      </rPr>
      <t/>
    </r>
  </si>
  <si>
    <r>
      <rPr>
        <sz val="13"/>
        <color indexed="8"/>
        <rFont val="Times New Roman"/>
        <family val="1"/>
        <charset val="204"/>
      </rPr>
      <t>вітаміну В4</t>
    </r>
  </si>
  <si>
    <r>
      <rPr>
        <sz val="13"/>
        <color indexed="8"/>
        <rFont val="Times New Roman"/>
        <family val="1"/>
        <charset val="204"/>
      </rPr>
      <t>7.1.12</t>
    </r>
    <r>
      <rPr>
        <sz val="11"/>
        <color theme="1"/>
        <rFont val="Calibri"/>
        <family val="2"/>
        <charset val="204"/>
        <scheme val="minor"/>
      </rPr>
      <t/>
    </r>
  </si>
  <si>
    <r>
      <rPr>
        <sz val="13"/>
        <color indexed="8"/>
        <rFont val="Times New Roman"/>
        <family val="1"/>
        <charset val="204"/>
      </rPr>
      <t>вітаміну В5</t>
    </r>
  </si>
  <si>
    <r>
      <rPr>
        <sz val="13"/>
        <color indexed="8"/>
        <rFont val="Times New Roman"/>
        <family val="1"/>
        <charset val="204"/>
      </rPr>
      <t>7.1.13</t>
    </r>
    <r>
      <rPr>
        <sz val="11"/>
        <color theme="1"/>
        <rFont val="Calibri"/>
        <family val="2"/>
        <charset val="204"/>
        <scheme val="minor"/>
      </rPr>
      <t/>
    </r>
  </si>
  <si>
    <t>вітамінv В6</t>
  </si>
  <si>
    <r>
      <rPr>
        <sz val="13"/>
        <color indexed="8"/>
        <rFont val="Times New Roman"/>
        <family val="1"/>
        <charset val="204"/>
      </rPr>
      <t>7.1.14</t>
    </r>
    <r>
      <rPr>
        <sz val="11"/>
        <color theme="1"/>
        <rFont val="Calibri"/>
        <family val="2"/>
        <charset val="204"/>
        <scheme val="minor"/>
      </rPr>
      <t/>
    </r>
  </si>
  <si>
    <t>вітаміну В8</t>
  </si>
  <si>
    <r>
      <rPr>
        <sz val="13"/>
        <color indexed="8"/>
        <rFont val="Times New Roman"/>
        <family val="1"/>
        <charset val="204"/>
      </rPr>
      <t>7.1.15</t>
    </r>
    <r>
      <rPr>
        <sz val="11"/>
        <color theme="1"/>
        <rFont val="Calibri"/>
        <family val="2"/>
        <charset val="204"/>
        <scheme val="minor"/>
      </rPr>
      <t/>
    </r>
  </si>
  <si>
    <t>вітаміну В9</t>
  </si>
  <si>
    <r>
      <rPr>
        <sz val="13"/>
        <color indexed="8"/>
        <rFont val="Times New Roman"/>
        <family val="1"/>
        <charset val="204"/>
      </rPr>
      <t>7.2</t>
    </r>
  </si>
  <si>
    <t>Визначення у продуктах тваринного походження, кормах, кормових добавках, преміксах та біологічному матеріалі флюорометричним методом:</t>
  </si>
  <si>
    <r>
      <rPr>
        <sz val="13"/>
        <color indexed="8"/>
        <rFont val="Times New Roman"/>
        <family val="1"/>
        <charset val="204"/>
      </rPr>
      <t>7.2.1</t>
    </r>
  </si>
  <si>
    <t>вітаміну В1</t>
  </si>
  <si>
    <r>
      <rPr>
        <sz val="13"/>
        <color indexed="8"/>
        <rFont val="Times New Roman"/>
        <family val="1"/>
        <charset val="204"/>
      </rPr>
      <t>7.2.2</t>
    </r>
  </si>
  <si>
    <r>
      <rPr>
        <sz val="13"/>
        <color indexed="8"/>
        <rFont val="Times New Roman"/>
        <family val="1"/>
        <charset val="204"/>
      </rPr>
      <t>вітаміну В2</t>
    </r>
  </si>
  <si>
    <r>
      <rPr>
        <sz val="13"/>
        <color indexed="8"/>
        <rFont val="Times New Roman"/>
        <family val="1"/>
        <charset val="204"/>
      </rPr>
      <t>7.2.3</t>
    </r>
  </si>
  <si>
    <r>
      <rPr>
        <sz val="13"/>
        <color indexed="8"/>
        <rFont val="Times New Roman"/>
        <family val="1"/>
        <charset val="204"/>
      </rPr>
      <t>вітаміну С</t>
    </r>
  </si>
  <si>
    <r>
      <rPr>
        <sz val="13"/>
        <color indexed="8"/>
        <rFont val="Times New Roman"/>
        <family val="1"/>
        <charset val="204"/>
      </rPr>
      <t>7.3</t>
    </r>
  </si>
  <si>
    <r>
      <rPr>
        <sz val="13"/>
        <color indexed="8"/>
        <rFont val="Times New Roman"/>
        <family val="1"/>
        <charset val="204"/>
      </rPr>
      <t>Визначення у кормах, кормових добавках та преміксах вологи ваговим методом</t>
    </r>
  </si>
  <si>
    <r>
      <rPr>
        <sz val="13"/>
        <color indexed="8"/>
        <rFont val="Times New Roman"/>
        <family val="1"/>
        <charset val="204"/>
      </rPr>
      <t>7.4</t>
    </r>
  </si>
  <si>
    <r>
      <rPr>
        <sz val="13"/>
        <color indexed="8"/>
        <rFont val="Times New Roman"/>
        <family val="1"/>
        <charset val="204"/>
      </rPr>
      <t>Визначення споренні в кормах</t>
    </r>
  </si>
  <si>
    <r>
      <rPr>
        <sz val="13"/>
        <color indexed="8"/>
        <rFont val="Times New Roman"/>
        <family val="1"/>
        <charset val="204"/>
      </rPr>
      <t>7.5</t>
    </r>
  </si>
  <si>
    <r>
      <rPr>
        <sz val="13"/>
        <color indexed="8"/>
        <rFont val="Times New Roman"/>
        <family val="1"/>
        <charset val="204"/>
      </rPr>
      <t>Визначення у кормах, кормових добавках та преміксах титрометричним методом:</t>
    </r>
  </si>
  <si>
    <r>
      <rPr>
        <sz val="13"/>
        <color indexed="8"/>
        <rFont val="Times New Roman"/>
        <family val="1"/>
        <charset val="204"/>
      </rPr>
      <t>7.5.1</t>
    </r>
  </si>
  <si>
    <t>азоту та сирого протеїну (білка)</t>
  </si>
  <si>
    <r>
      <rPr>
        <sz val="13"/>
        <color indexed="8"/>
        <rFont val="Times New Roman"/>
        <family val="1"/>
        <charset val="204"/>
      </rPr>
      <t>7.5.2</t>
    </r>
  </si>
  <si>
    <t>кальцію</t>
  </si>
  <si>
    <r>
      <rPr>
        <sz val="13"/>
        <color indexed="8"/>
        <rFont val="Times New Roman"/>
        <family val="1"/>
        <charset val="204"/>
      </rPr>
      <t>7.5.3</t>
    </r>
  </si>
  <si>
    <r>
      <rPr>
        <sz val="13"/>
        <color indexed="8"/>
        <rFont val="Times New Roman"/>
        <family val="1"/>
        <charset val="204"/>
      </rPr>
      <t>золи</t>
    </r>
  </si>
  <si>
    <r>
      <rPr>
        <sz val="13"/>
        <color indexed="8"/>
        <rFont val="Times New Roman"/>
        <family val="1"/>
        <charset val="204"/>
      </rPr>
      <t>7.5.4</t>
    </r>
  </si>
  <si>
    <r>
      <rPr>
        <sz val="13"/>
        <color indexed="8"/>
        <rFont val="Times New Roman"/>
        <family val="1"/>
        <charset val="204"/>
      </rPr>
      <t>кислотності</t>
    </r>
  </si>
  <si>
    <r>
      <rPr>
        <sz val="13"/>
        <color indexed="8"/>
        <rFont val="Times New Roman"/>
        <family val="1"/>
        <charset val="204"/>
      </rPr>
      <t>7.5.5</t>
    </r>
  </si>
  <si>
    <r>
      <rPr>
        <sz val="13"/>
        <color indexed="8"/>
        <rFont val="Times New Roman"/>
        <family val="1"/>
        <charset val="204"/>
      </rPr>
      <t>рН</t>
    </r>
  </si>
  <si>
    <r>
      <rPr>
        <sz val="13"/>
        <color indexed="8"/>
        <rFont val="Times New Roman"/>
        <family val="1"/>
        <charset val="204"/>
      </rPr>
      <t>7.5.6</t>
    </r>
  </si>
  <si>
    <r>
      <rPr>
        <sz val="13"/>
        <color indexed="8"/>
        <rFont val="Times New Roman"/>
        <family val="1"/>
        <charset val="204"/>
      </rPr>
      <t>органічних кислот</t>
    </r>
  </si>
  <si>
    <r>
      <rPr>
        <sz val="13"/>
        <color indexed="8"/>
        <rFont val="Times New Roman"/>
        <family val="1"/>
        <charset val="204"/>
      </rPr>
      <t>7.6</t>
    </r>
  </si>
  <si>
    <r>
      <rPr>
        <sz val="13"/>
        <color indexed="8"/>
        <rFont val="Times New Roman"/>
        <family val="1"/>
        <charset val="204"/>
      </rPr>
      <t>Визначення масової частки натрія хлористого в кормах</t>
    </r>
  </si>
  <si>
    <r>
      <rPr>
        <sz val="13"/>
        <color indexed="8"/>
        <rFont val="Times New Roman"/>
        <family val="1"/>
        <charset val="204"/>
      </rPr>
      <t>7.7</t>
    </r>
  </si>
  <si>
    <r>
      <rPr>
        <sz val="13"/>
        <color indexed="8"/>
        <rFont val="Times New Roman"/>
        <family val="1"/>
        <charset val="204"/>
      </rPr>
      <t>Визначення у кормах, кормових
добавках та преміксах методом екстракції:</t>
    </r>
  </si>
  <si>
    <r>
      <rPr>
        <sz val="13"/>
        <color indexed="8"/>
        <rFont val="Times New Roman"/>
        <family val="1"/>
        <charset val="204"/>
      </rPr>
      <t>7.7.1</t>
    </r>
  </si>
  <si>
    <r>
      <rPr>
        <sz val="13"/>
        <color indexed="8"/>
        <rFont val="Times New Roman"/>
        <family val="1"/>
        <charset val="204"/>
      </rPr>
      <t>жиру</t>
    </r>
  </si>
  <si>
    <r>
      <rPr>
        <sz val="13"/>
        <color indexed="8"/>
        <rFont val="Times New Roman"/>
        <family val="1"/>
        <charset val="204"/>
      </rPr>
      <t>7.7.2</t>
    </r>
  </si>
  <si>
    <r>
      <rPr>
        <sz val="13"/>
        <color indexed="8"/>
        <rFont val="Times New Roman"/>
        <family val="1"/>
        <charset val="204"/>
      </rPr>
      <t>сирої клітковини</t>
    </r>
  </si>
  <si>
    <r>
      <rPr>
        <sz val="13"/>
        <color indexed="8"/>
        <rFont val="Times New Roman"/>
        <family val="1"/>
        <charset val="204"/>
      </rPr>
      <t>7.8</t>
    </r>
  </si>
  <si>
    <r>
      <rPr>
        <sz val="13"/>
        <color indexed="8"/>
        <rFont val="Times New Roman"/>
        <family val="1"/>
        <charset val="204"/>
      </rPr>
      <t>Визначення у кормах, кормових добавках, преміксах золи ваговим методом</t>
    </r>
  </si>
  <si>
    <r>
      <rPr>
        <sz val="13"/>
        <color indexed="8"/>
        <rFont val="Times New Roman"/>
        <family val="1"/>
        <charset val="204"/>
      </rPr>
      <t>7.9</t>
    </r>
  </si>
  <si>
    <r>
      <rPr>
        <sz val="13"/>
        <color indexed="8"/>
        <rFont val="Times New Roman"/>
        <family val="1"/>
        <charset val="204"/>
      </rPr>
      <t>Визначення вітаміну В7 у продуктах тваринного та рослинного походження, кормах, кормових добавках, преміксах та
біологічному матеріалі методом ІФА:</t>
    </r>
  </si>
  <si>
    <r>
      <rPr>
        <sz val="13"/>
        <color indexed="8"/>
        <rFont val="Times New Roman"/>
        <family val="1"/>
        <charset val="204"/>
      </rPr>
      <t>7.9.1</t>
    </r>
  </si>
  <si>
    <r>
      <rPr>
        <sz val="13"/>
        <color indexed="8"/>
        <rFont val="Times New Roman"/>
        <family val="1"/>
        <charset val="204"/>
      </rPr>
      <t>7.9.2</t>
    </r>
  </si>
  <si>
    <t>7.10</t>
  </si>
  <si>
    <r>
      <rPr>
        <sz val="13"/>
        <color indexed="8"/>
        <rFont val="Times New Roman"/>
        <family val="1"/>
        <charset val="204"/>
      </rPr>
      <t>Визначення вітаміну В9 у продуктах тваринного та рослинного походження, кормах, кормових добавках, преміксах та
біологічному матеріалі методом ІФА:</t>
    </r>
  </si>
  <si>
    <t>7.10.1</t>
  </si>
  <si>
    <r>
      <rPr>
        <sz val="13"/>
        <color indexed="8"/>
        <rFont val="Times New Roman"/>
        <family val="1"/>
        <charset val="204"/>
      </rPr>
      <t>7.10.2</t>
    </r>
  </si>
  <si>
    <r>
      <rPr>
        <sz val="13"/>
        <color indexed="8"/>
        <rFont val="Times New Roman"/>
        <family val="1"/>
        <charset val="204"/>
      </rPr>
      <t xml:space="preserve">п'яти </t>
    </r>
    <r>
      <rPr>
        <sz val="13"/>
        <color indexed="8"/>
        <rFont val="Times New Roman"/>
        <family val="1"/>
        <charset val="204"/>
      </rPr>
      <t>зразків</t>
    </r>
  </si>
  <si>
    <r>
      <rPr>
        <sz val="13"/>
        <color indexed="8"/>
        <rFont val="Times New Roman"/>
        <family val="1"/>
        <charset val="204"/>
      </rPr>
      <t>7.11</t>
    </r>
  </si>
  <si>
    <r>
      <rPr>
        <sz val="13"/>
        <color indexed="8"/>
        <rFont val="Times New Roman"/>
        <family val="1"/>
        <charset val="204"/>
      </rPr>
      <t>Визначення вітаміну В12 у продуктах тваринного та рослинного походження, кормах, кормових добавках, преміксах та
біологічному матеріалі методом ІФА:</t>
    </r>
  </si>
  <si>
    <r>
      <rPr>
        <sz val="13"/>
        <color indexed="8"/>
        <rFont val="Times New Roman"/>
        <family val="1"/>
        <charset val="204"/>
      </rPr>
      <t>7.11.1</t>
    </r>
  </si>
  <si>
    <r>
      <rPr>
        <sz val="13"/>
        <color indexed="8"/>
        <rFont val="Times New Roman"/>
        <family val="1"/>
        <charset val="204"/>
      </rPr>
      <t>7.11.2</t>
    </r>
  </si>
  <si>
    <r>
      <rPr>
        <sz val="13"/>
        <color indexed="8"/>
        <rFont val="Times New Roman"/>
        <family val="1"/>
        <charset val="204"/>
      </rPr>
      <t>7.12</t>
    </r>
  </si>
  <si>
    <r>
      <rPr>
        <sz val="13"/>
        <color indexed="8"/>
        <rFont val="Times New Roman"/>
        <family val="1"/>
        <charset val="204"/>
      </rPr>
      <t>Визвачення обмінної енергії кормів методом розрахунку</t>
    </r>
  </si>
  <si>
    <r>
      <rPr>
        <sz val="13"/>
        <color indexed="8"/>
        <rFont val="Times New Roman"/>
        <family val="1"/>
        <charset val="204"/>
      </rPr>
      <t>7.13</t>
    </r>
  </si>
  <si>
    <t>Визначення домішок у зерні (смітної домішки, зіпсованих зерен, куколю, мінеральної та шкідливої домішок, сажкових та ріжкових, зараженості шкідниками)</t>
  </si>
  <si>
    <r>
      <rPr>
        <sz val="13"/>
        <color indexed="8"/>
        <rFont val="Times New Roman"/>
        <family val="1"/>
        <charset val="204"/>
      </rPr>
      <t>7.14</t>
    </r>
  </si>
  <si>
    <r>
      <rPr>
        <sz val="13"/>
        <color indexed="8"/>
        <rFont val="Times New Roman"/>
        <family val="1"/>
        <charset val="204"/>
      </rPr>
      <t>Визначення вмісту фузаріозних
зерен у кормах, кормових добавках та преміксах</t>
    </r>
  </si>
  <si>
    <r>
      <rPr>
        <sz val="13"/>
        <color indexed="8"/>
        <rFont val="Times New Roman"/>
        <family val="1"/>
        <charset val="204"/>
      </rPr>
      <t>7.15</t>
    </r>
  </si>
  <si>
    <r>
      <rPr>
        <sz val="13"/>
        <color indexed="8"/>
        <rFont val="Times New Roman"/>
        <family val="1"/>
        <charset val="204"/>
      </rPr>
      <t>Визначення у кормах, кормових добавках іонометричним методом:</t>
    </r>
  </si>
  <si>
    <r>
      <rPr>
        <sz val="13"/>
        <color indexed="8"/>
        <rFont val="Times New Roman"/>
        <family val="1"/>
        <charset val="204"/>
      </rPr>
      <t>7.15.1</t>
    </r>
  </si>
  <si>
    <t>уреази</t>
  </si>
  <si>
    <r>
      <rPr>
        <sz val="13"/>
        <color indexed="8"/>
        <rFont val="Times New Roman"/>
        <family val="1"/>
        <charset val="204"/>
      </rPr>
      <t>7.15.2</t>
    </r>
  </si>
  <si>
    <r>
      <rPr>
        <sz val="13"/>
        <color indexed="8"/>
        <rFont val="Times New Roman"/>
        <family val="1"/>
        <charset val="204"/>
      </rPr>
      <t>7.15.3</t>
    </r>
  </si>
  <si>
    <r>
      <rPr>
        <sz val="13"/>
        <color indexed="8"/>
        <rFont val="Times New Roman"/>
        <family val="1"/>
        <charset val="204"/>
      </rPr>
      <t>7.16</t>
    </r>
  </si>
  <si>
    <t>Визначення вмісту металомагнітних домішок у кормах, кормових добавках та преміксах</t>
  </si>
  <si>
    <r>
      <rPr>
        <sz val="13"/>
        <color indexed="8"/>
        <rFont val="Times New Roman"/>
        <family val="1"/>
        <charset val="204"/>
      </rPr>
      <t>7.17</t>
    </r>
  </si>
  <si>
    <t>Визначення у кормах, кормових добавках та преміксах титрометричним методом:</t>
  </si>
  <si>
    <r>
      <rPr>
        <sz val="13"/>
        <color indexed="8"/>
        <rFont val="Times New Roman"/>
        <family val="1"/>
        <charset val="204"/>
      </rPr>
      <t>7.17.1</t>
    </r>
  </si>
  <si>
    <r>
      <rPr>
        <sz val="13"/>
        <color indexed="8"/>
        <rFont val="Times New Roman"/>
        <family val="1"/>
        <charset val="204"/>
      </rPr>
      <t>кислотного числа жиру</t>
    </r>
  </si>
  <si>
    <r>
      <rPr>
        <sz val="13"/>
        <color indexed="8"/>
        <rFont val="Times New Roman"/>
        <family val="1"/>
        <charset val="204"/>
      </rPr>
      <t>7.17.2</t>
    </r>
  </si>
  <si>
    <r>
      <rPr>
        <sz val="13"/>
        <color indexed="8"/>
        <rFont val="Times New Roman"/>
        <family val="1"/>
        <charset val="204"/>
      </rPr>
      <t>перекисного числа жиру</t>
    </r>
  </si>
  <si>
    <r>
      <rPr>
        <sz val="13"/>
        <color indexed="8"/>
        <rFont val="Times New Roman"/>
        <family val="1"/>
        <charset val="204"/>
      </rPr>
      <t>7.18</t>
    </r>
  </si>
  <si>
    <r>
      <rPr>
        <sz val="13"/>
        <color indexed="8"/>
        <rFont val="Times New Roman"/>
        <family val="1"/>
        <charset val="204"/>
      </rPr>
      <t>Визначення в казеїні:</t>
    </r>
  </si>
  <si>
    <r>
      <rPr>
        <sz val="13"/>
        <color indexed="8"/>
        <rFont val="Times New Roman"/>
        <family val="1"/>
        <charset val="204"/>
      </rPr>
      <t>7.18.1</t>
    </r>
  </si>
  <si>
    <r>
      <rPr>
        <sz val="13"/>
        <color indexed="8"/>
        <rFont val="Times New Roman"/>
        <family val="1"/>
        <charset val="204"/>
      </rPr>
      <t>7.18.2</t>
    </r>
  </si>
  <si>
    <t>кислотності титрометричним методом</t>
  </si>
  <si>
    <r>
      <rPr>
        <sz val="13"/>
        <color indexed="8"/>
        <rFont val="Times New Roman"/>
        <family val="1"/>
        <charset val="204"/>
      </rPr>
      <t>7.18.3</t>
    </r>
  </si>
  <si>
    <r>
      <rPr>
        <sz val="13"/>
        <color indexed="8"/>
        <rFont val="Times New Roman"/>
        <family val="1"/>
        <charset val="204"/>
      </rPr>
      <t>вологи ваговим методом</t>
    </r>
  </si>
  <si>
    <r>
      <rPr>
        <sz val="13"/>
        <color indexed="8"/>
        <rFont val="Times New Roman"/>
        <family val="1"/>
        <charset val="204"/>
      </rPr>
      <t>7.18.4</t>
    </r>
  </si>
  <si>
    <r>
      <rPr>
        <sz val="13"/>
        <color indexed="8"/>
        <rFont val="Times New Roman"/>
        <family val="1"/>
        <charset val="204"/>
      </rPr>
      <t>жиру кислотним методом</t>
    </r>
  </si>
  <si>
    <r>
      <rPr>
        <sz val="13"/>
        <color indexed="8"/>
        <rFont val="Times New Roman"/>
        <family val="1"/>
        <charset val="204"/>
      </rPr>
      <t>7.18.5</t>
    </r>
  </si>
  <si>
    <r>
      <rPr>
        <sz val="13"/>
        <color indexed="8"/>
        <rFont val="Times New Roman"/>
        <family val="1"/>
        <charset val="204"/>
      </rPr>
      <t>масової частки золи ваговим методом</t>
    </r>
  </si>
  <si>
    <r>
      <rPr>
        <sz val="13"/>
        <color indexed="8"/>
        <rFont val="Times New Roman"/>
        <family val="1"/>
        <charset val="204"/>
      </rPr>
      <t>7.19</t>
    </r>
  </si>
  <si>
    <t>Визначення у кормах, кормових добавках та преміксах фотоколориметричним методом:</t>
  </si>
  <si>
    <r>
      <rPr>
        <sz val="13"/>
        <color indexed="8"/>
        <rFont val="Times New Roman"/>
        <family val="1"/>
        <charset val="204"/>
      </rPr>
      <t>7.19.1</t>
    </r>
  </si>
  <si>
    <r>
      <rPr>
        <sz val="13"/>
        <color indexed="8"/>
        <rFont val="Times New Roman"/>
        <family val="1"/>
        <charset val="204"/>
      </rPr>
      <t>крохмалю</t>
    </r>
  </si>
  <si>
    <r>
      <rPr>
        <sz val="13"/>
        <color indexed="8"/>
        <rFont val="Times New Roman"/>
        <family val="1"/>
        <charset val="204"/>
      </rPr>
      <t>7.19.2</t>
    </r>
  </si>
  <si>
    <r>
      <rPr>
        <sz val="13"/>
        <color indexed="8"/>
        <rFont val="Times New Roman"/>
        <family val="1"/>
        <charset val="204"/>
      </rPr>
      <t>загального вмісту rлюкозинолатів</t>
    </r>
  </si>
  <si>
    <r>
      <rPr>
        <sz val="13"/>
        <color indexed="8"/>
        <rFont val="Times New Roman"/>
        <family val="1"/>
        <charset val="204"/>
      </rPr>
      <t>7.19.3</t>
    </r>
  </si>
  <si>
    <r>
      <rPr>
        <sz val="13"/>
        <color indexed="8"/>
        <rFont val="Times New Roman"/>
        <family val="1"/>
        <charset val="204"/>
      </rPr>
      <t>загwьного та вшьного госиполу</t>
    </r>
  </si>
  <si>
    <r>
      <rPr>
        <sz val="13"/>
        <color indexed="8"/>
        <rFont val="Times New Roman"/>
        <family val="1"/>
        <charset val="204"/>
      </rPr>
      <t>7.19.4</t>
    </r>
  </si>
  <si>
    <r>
      <rPr>
        <sz val="13"/>
        <color indexed="8"/>
        <rFont val="Times New Roman"/>
        <family val="1"/>
        <charset val="204"/>
      </rPr>
      <t>фосфору (розчинного в соляній кислоті)</t>
    </r>
  </si>
  <si>
    <r>
      <rPr>
        <sz val="13"/>
        <color indexed="8"/>
        <rFont val="Times New Roman"/>
        <family val="1"/>
        <charset val="204"/>
      </rPr>
      <t>7.19.5</t>
    </r>
  </si>
  <si>
    <r>
      <rPr>
        <sz val="13"/>
        <color indexed="8"/>
        <rFont val="Times New Roman"/>
        <family val="1"/>
        <charset val="204"/>
      </rPr>
      <t>фтору</t>
    </r>
  </si>
  <si>
    <r>
      <rPr>
        <sz val="13"/>
        <color indexed="8"/>
        <rFont val="Times New Roman"/>
        <family val="1"/>
        <charset val="204"/>
      </rPr>
      <t>7.19.6</t>
    </r>
  </si>
  <si>
    <r>
      <rPr>
        <sz val="13"/>
        <color indexed="8"/>
        <rFont val="Times New Roman"/>
        <family val="1"/>
        <charset val="204"/>
      </rPr>
      <t>азоту (розчинного в соляній кислоті)</t>
    </r>
  </si>
  <si>
    <r>
      <rPr>
        <sz val="13"/>
        <color indexed="8"/>
        <rFont val="Times New Roman"/>
        <family val="1"/>
        <charset val="204"/>
      </rPr>
      <t>7.20</t>
    </r>
  </si>
  <si>
    <r>
      <rPr>
        <sz val="13"/>
        <color indexed="8"/>
        <rFont val="Times New Roman"/>
        <family val="1"/>
        <charset val="204"/>
      </rPr>
      <t>Визначення у продуктах тваринного та рослинного походження,кормах,кормових добавках та преміксах методом
ВЕРХ:</t>
    </r>
  </si>
  <si>
    <r>
      <rPr>
        <sz val="13"/>
        <color indexed="8"/>
        <rFont val="Times New Roman"/>
        <family val="1"/>
        <charset val="204"/>
      </rPr>
      <t>7.20.1</t>
    </r>
  </si>
  <si>
    <r>
      <rPr>
        <sz val="13"/>
        <color indexed="8"/>
        <rFont val="Times New Roman"/>
        <family val="1"/>
        <charset val="204"/>
      </rPr>
      <t>вітаміну D3</t>
    </r>
  </si>
  <si>
    <r>
      <rPr>
        <sz val="13"/>
        <color indexed="8"/>
        <rFont val="Times New Roman"/>
        <family val="1"/>
        <charset val="204"/>
      </rPr>
      <t>7.20.2</t>
    </r>
  </si>
  <si>
    <r>
      <rPr>
        <sz val="13"/>
        <color indexed="8"/>
        <rFont val="Times New Roman"/>
        <family val="1"/>
        <charset val="204"/>
      </rPr>
      <t>триптофану</t>
    </r>
  </si>
  <si>
    <r>
      <rPr>
        <sz val="13"/>
        <color indexed="8"/>
        <rFont val="Times New Roman"/>
        <family val="1"/>
        <charset val="204"/>
      </rPr>
      <t>7.20.3</t>
    </r>
  </si>
  <si>
    <t>лізину</t>
  </si>
  <si>
    <r>
      <rPr>
        <sz val="13"/>
        <color indexed="8"/>
        <rFont val="Times New Roman"/>
        <family val="1"/>
        <charset val="204"/>
      </rPr>
      <t>7.21</t>
    </r>
  </si>
  <si>
    <t>Визначення рН розчину або суспензії електрометричним методом</t>
  </si>
  <si>
    <r>
      <rPr>
        <sz val="13"/>
        <color indexed="8"/>
        <rFont val="Times New Roman"/>
        <family val="1"/>
        <charset val="204"/>
      </rPr>
      <t>7.22</t>
    </r>
  </si>
  <si>
    <r>
      <rPr>
        <sz val="13"/>
        <color indexed="8"/>
        <rFont val="Times New Roman"/>
        <family val="1"/>
        <charset val="204"/>
      </rPr>
      <t>Визначення у кормах, кормових добавках та преміксах:</t>
    </r>
  </si>
  <si>
    <r>
      <rPr>
        <sz val="13"/>
        <color indexed="8"/>
        <rFont val="Times New Roman"/>
        <family val="1"/>
        <charset val="204"/>
      </rPr>
      <t>7.22.1</t>
    </r>
  </si>
  <si>
    <t>крупності</t>
  </si>
  <si>
    <r>
      <rPr>
        <sz val="13"/>
        <color indexed="8"/>
        <rFont val="Times New Roman"/>
        <family val="1"/>
        <charset val="204"/>
      </rPr>
      <t>7.22.2</t>
    </r>
  </si>
  <si>
    <t>водостійкості</t>
  </si>
  <si>
    <r>
      <rPr>
        <sz val="13"/>
        <color indexed="8"/>
        <rFont val="Times New Roman"/>
        <family val="1"/>
        <charset val="204"/>
      </rPr>
      <t>7.22.3</t>
    </r>
  </si>
  <si>
    <t>піску</t>
  </si>
  <si>
    <r>
      <rPr>
        <sz val="13"/>
        <color indexed="8"/>
        <rFont val="Times New Roman"/>
        <family val="1"/>
        <charset val="204"/>
      </rPr>
      <t>7.22.4</t>
    </r>
  </si>
  <si>
    <t>алілізотіоціанатів</t>
  </si>
  <si>
    <r>
      <rPr>
        <sz val="13"/>
        <color indexed="8"/>
        <rFont val="Times New Roman"/>
        <family val="1"/>
        <charset val="204"/>
      </rPr>
      <t>7.22.5</t>
    </r>
  </si>
  <si>
    <t>аміачного азоту в загальному азот</t>
  </si>
  <si>
    <r>
      <rPr>
        <sz val="13"/>
        <color indexed="8"/>
        <rFont val="Times New Roman"/>
        <family val="1"/>
        <charset val="204"/>
      </rPr>
      <t>7.22.6</t>
    </r>
  </si>
  <si>
    <r>
      <rPr>
        <sz val="13"/>
        <color indexed="8"/>
        <rFont val="Times New Roman"/>
        <family val="1"/>
        <charset val="204"/>
      </rPr>
      <t>вільної та зв'язаної синильної кислоти (якісне визначення)</t>
    </r>
  </si>
  <si>
    <r>
      <rPr>
        <sz val="13"/>
        <color indexed="8"/>
        <rFont val="Times New Roman"/>
        <family val="1"/>
        <charset val="204"/>
      </rPr>
      <t>7.22.7</t>
    </r>
  </si>
  <si>
    <r>
      <rPr>
        <sz val="13"/>
        <color indexed="8"/>
        <rFont val="Times New Roman"/>
        <family val="1"/>
        <charset val="204"/>
      </rPr>
      <t>вільної та зв'язаної синильної кислоти (кількісне визначення)</t>
    </r>
  </si>
  <si>
    <r>
      <rPr>
        <sz val="13"/>
        <color indexed="8"/>
        <rFont val="Times New Roman"/>
        <family val="1"/>
        <charset val="204"/>
      </rPr>
      <t>7.22.8</t>
    </r>
  </si>
  <si>
    <t>сумарної частки вуглекислого кальцію і вуглекислого маrнію</t>
  </si>
  <si>
    <r>
      <rPr>
        <sz val="13"/>
        <color indexed="8"/>
        <rFont val="Times New Roman"/>
        <family val="1"/>
        <charset val="204"/>
      </rPr>
      <t>7.22.9</t>
    </r>
  </si>
  <si>
    <r>
      <rPr>
        <sz val="13"/>
        <color indexed="8"/>
        <rFont val="Times New Roman"/>
        <family val="1"/>
        <charset val="204"/>
      </rPr>
      <t>масової частки нерозчинного в соляній кислоті залишку</t>
    </r>
  </si>
  <si>
    <r>
      <rPr>
        <sz val="13"/>
        <color indexed="8"/>
        <rFont val="Times New Roman"/>
        <family val="1"/>
        <charset val="204"/>
      </rPr>
      <t>7.22.10</t>
    </r>
    <r>
      <rPr>
        <sz val="11"/>
        <color theme="1"/>
        <rFont val="Calibri"/>
        <family val="2"/>
        <charset val="204"/>
        <scheme val="minor"/>
      </rPr>
      <t/>
    </r>
  </si>
  <si>
    <t>масової частки нешкідливих домішок</t>
  </si>
  <si>
    <r>
      <rPr>
        <sz val="13"/>
        <color indexed="8"/>
        <rFont val="Times New Roman"/>
        <family val="1"/>
        <charset val="204"/>
      </rPr>
      <t>7.22.11</t>
    </r>
    <r>
      <rPr>
        <sz val="11"/>
        <color theme="1"/>
        <rFont val="Calibri"/>
        <family val="2"/>
        <charset val="204"/>
        <scheme val="minor"/>
      </rPr>
      <t/>
    </r>
  </si>
  <si>
    <r>
      <rPr>
        <sz val="13"/>
        <color indexed="8"/>
        <rFont val="Times New Roman"/>
        <family val="1"/>
        <charset val="204"/>
      </rPr>
      <t>масової частки отруйних домішок</t>
    </r>
  </si>
  <si>
    <r>
      <rPr>
        <sz val="13"/>
        <color indexed="8"/>
        <rFont val="Times New Roman"/>
        <family val="1"/>
        <charset val="204"/>
      </rPr>
      <t>7.23</t>
    </r>
  </si>
  <si>
    <r>
      <rPr>
        <sz val="13"/>
        <color indexed="8"/>
        <rFont val="Times New Roman"/>
        <family val="1"/>
        <charset val="204"/>
      </rPr>
      <t>Ви</t>
    </r>
    <r>
      <rPr>
        <vertAlign val="subscript"/>
        <sz val="13"/>
        <color indexed="8"/>
        <rFont val="Times New Roman"/>
        <family val="1"/>
        <charset val="204"/>
      </rPr>
      <t>.</t>
    </r>
    <r>
      <rPr>
        <sz val="13"/>
        <color indexed="8"/>
        <rFont val="Times New Roman"/>
        <family val="1"/>
        <charset val="204"/>
      </rPr>
      <t>значення крупності розмелу і вмісту нерозмеленого насіння
культурних та дикорослих рослин у комбікормах</t>
    </r>
  </si>
  <si>
    <r>
      <rPr>
        <sz val="13"/>
        <color indexed="8"/>
        <rFont val="Times New Roman"/>
        <family val="1"/>
        <charset val="204"/>
      </rPr>
      <t>7.24</t>
    </r>
  </si>
  <si>
    <r>
      <rPr>
        <sz val="13"/>
        <color indexed="8"/>
        <rFont val="Times New Roman"/>
        <family val="1"/>
        <charset val="204"/>
      </rPr>
      <t>Визначення в рослинній продукції юнометричним методом:</t>
    </r>
  </si>
  <si>
    <r>
      <rPr>
        <sz val="13"/>
        <color indexed="8"/>
        <rFont val="Times New Roman"/>
        <family val="1"/>
        <charset val="204"/>
      </rPr>
      <t>7.24.1</t>
    </r>
  </si>
  <si>
    <r>
      <rPr>
        <sz val="13"/>
        <color indexed="8"/>
        <rFont val="Times New Roman"/>
        <family val="1"/>
        <charset val="204"/>
      </rPr>
      <t>7.24.2</t>
    </r>
  </si>
  <si>
    <r>
      <rPr>
        <sz val="13"/>
        <color indexed="8"/>
        <rFont val="Times New Roman"/>
        <family val="1"/>
        <charset val="204"/>
      </rPr>
      <t>нітратів (крім капустяних)</t>
    </r>
  </si>
  <si>
    <r>
      <rPr>
        <sz val="13"/>
        <color indexed="8"/>
        <rFont val="Times New Roman"/>
        <family val="1"/>
        <charset val="204"/>
      </rPr>
      <t>7.24.3</t>
    </r>
  </si>
  <si>
    <t>нітратів капустяних</t>
  </si>
  <si>
    <r>
      <rPr>
        <sz val="13"/>
        <color indexed="8"/>
        <rFont val="Times New Roman"/>
        <family val="1"/>
        <charset val="204"/>
      </rPr>
      <t>7.24.4</t>
    </r>
  </si>
  <si>
    <r>
      <rPr>
        <sz val="13"/>
        <color indexed="8"/>
        <rFont val="Times New Roman"/>
        <family val="1"/>
        <charset val="204"/>
      </rPr>
      <t>7.25</t>
    </r>
  </si>
  <si>
    <r>
      <rPr>
        <sz val="13"/>
        <color indexed="8"/>
        <rFont val="Times New Roman"/>
        <family val="1"/>
        <charset val="204"/>
      </rPr>
      <t>Визначення в рослинній продукції фотоколориметричнимметодом:</t>
    </r>
  </si>
  <si>
    <r>
      <rPr>
        <sz val="13"/>
        <color indexed="8"/>
        <rFont val="Times New Roman"/>
        <family val="1"/>
        <charset val="204"/>
      </rPr>
      <t>7.25.1</t>
    </r>
  </si>
  <si>
    <r>
      <rPr>
        <sz val="13"/>
        <color indexed="8"/>
        <rFont val="Times New Roman"/>
        <family val="1"/>
        <charset val="204"/>
      </rPr>
      <t>7.25.2</t>
    </r>
  </si>
  <si>
    <r>
      <rPr>
        <sz val="13"/>
        <color indexed="8"/>
        <rFont val="Times New Roman"/>
        <family val="1"/>
        <charset val="204"/>
      </rPr>
      <t>7.26</t>
    </r>
  </si>
  <si>
    <t>Визначення ступеню прозорості (солод пивоварний)</t>
  </si>
  <si>
    <r>
      <rPr>
        <sz val="13"/>
        <color indexed="8"/>
        <rFont val="Times New Roman"/>
        <family val="1"/>
        <charset val="204"/>
      </rPr>
      <t>7.27</t>
    </r>
  </si>
  <si>
    <r>
      <rPr>
        <sz val="13"/>
        <color indexed="8"/>
        <rFont val="Times New Roman"/>
        <family val="1"/>
        <charset val="204"/>
      </rPr>
      <t>Визначення прозорості (солод пивоварний)</t>
    </r>
  </si>
  <si>
    <r>
      <rPr>
        <sz val="13"/>
        <color indexed="8"/>
        <rFont val="Times New Roman"/>
        <family val="1"/>
        <charset val="204"/>
      </rPr>
      <t>7.28</t>
    </r>
  </si>
  <si>
    <t>Визначення масової частки сірчистого ангідриду (овочі) (якісний метод)</t>
  </si>
  <si>
    <r>
      <rPr>
        <sz val="13"/>
        <color indexed="8"/>
        <rFont val="Times New Roman"/>
        <family val="1"/>
        <charset val="204"/>
      </rPr>
      <t>7.29</t>
    </r>
  </si>
  <si>
    <t>Визначення хрому у сировині, продуктах тваринного і рослинного походження, преміксах, кормових
добавках методом ААС ЕТ</t>
  </si>
  <si>
    <r>
      <rPr>
        <sz val="13"/>
        <color indexed="8"/>
        <rFont val="Times New Roman"/>
        <family val="1"/>
        <charset val="204"/>
      </rPr>
      <t>7.30</t>
    </r>
  </si>
  <si>
    <r>
      <rPr>
        <sz val="13"/>
        <color indexed="8"/>
        <rFont val="Times New Roman"/>
        <family val="1"/>
        <charset val="204"/>
      </rPr>
      <t>Визначення нікелю в кормах, преміксах, кормових добавок
методом ЛАС ЕТ</t>
    </r>
  </si>
  <si>
    <r>
      <rPr>
        <sz val="13"/>
        <color indexed="8"/>
        <rFont val="Times New Roman"/>
        <family val="1"/>
        <charset val="204"/>
      </rPr>
      <t>7.31</t>
    </r>
  </si>
  <si>
    <t>Визначення вітаміну Д та К в продукції тваринного походження, кормах, кормових добавках, преміксах та біологічному матеріалі методои РХ-МС-МС</t>
  </si>
  <si>
    <r>
      <rPr>
        <sz val="13"/>
        <color indexed="8"/>
        <rFont val="Times New Roman"/>
        <family val="1"/>
        <charset val="204"/>
      </rPr>
      <t>7.32</t>
    </r>
  </si>
  <si>
    <r>
      <rPr>
        <sz val="13"/>
        <color indexed="8"/>
        <rFont val="Times New Roman"/>
        <family val="1"/>
        <charset val="204"/>
      </rPr>
      <t>7.33</t>
    </r>
  </si>
  <si>
    <t>Досліджння фруктів, овочів та продуктів їх переробки -   сірчистий ангідрид (кількісний метод)</t>
  </si>
  <si>
    <r>
      <rPr>
        <sz val="13"/>
        <color indexed="8"/>
        <rFont val="Times New Roman"/>
        <family val="1"/>
        <charset val="204"/>
      </rPr>
      <t>7.34</t>
    </r>
  </si>
  <si>
    <r>
      <rPr>
        <sz val="13"/>
        <color indexed="8"/>
        <rFont val="Times New Roman"/>
        <family val="1"/>
        <charset val="204"/>
      </rPr>
      <t>Дослідження  цукрів</t>
    </r>
  </si>
  <si>
    <r>
      <rPr>
        <sz val="13"/>
        <color indexed="8"/>
        <rFont val="Times New Roman"/>
        <family val="1"/>
        <charset val="204"/>
      </rPr>
      <t>7.35</t>
    </r>
  </si>
  <si>
    <t>Фізико-хімічні дослідження парфумерно-косметичних та піно-мийних засобів:</t>
  </si>
  <si>
    <r>
      <rPr>
        <sz val="13"/>
        <color indexed="8"/>
        <rFont val="Times New Roman"/>
        <family val="1"/>
        <charset val="204"/>
      </rPr>
      <t>7.35.1</t>
    </r>
  </si>
  <si>
    <t>визначення зовнішнього вигляду, кольору, однорідності, запаху</t>
  </si>
  <si>
    <r>
      <rPr>
        <sz val="13"/>
        <color indexed="8"/>
        <rFont val="Times New Roman"/>
        <family val="1"/>
        <charset val="204"/>
      </rPr>
      <t>7.35.2</t>
    </r>
  </si>
  <si>
    <t>визначення масової частки води і летких речовин</t>
  </si>
  <si>
    <r>
      <rPr>
        <sz val="13"/>
        <color indexed="8"/>
        <rFont val="Times New Roman"/>
        <family val="1"/>
        <charset val="204"/>
      </rPr>
      <t>7.35.3</t>
    </r>
  </si>
  <si>
    <t>дослідження водневого показника (рН)</t>
  </si>
  <si>
    <r>
      <rPr>
        <sz val="13"/>
        <color indexed="8"/>
        <rFont val="Times New Roman"/>
        <family val="1"/>
        <charset val="204"/>
      </rPr>
      <t>7.36</t>
    </r>
  </si>
  <si>
    <r>
      <rPr>
        <sz val="13"/>
        <color indexed="8"/>
        <rFont val="Times New Roman"/>
        <family val="1"/>
        <charset val="204"/>
      </rPr>
      <t>Фізико-хімічні дослідження rрунту:</t>
    </r>
  </si>
  <si>
    <t>х</t>
  </si>
  <si>
    <r>
      <rPr>
        <sz val="13"/>
        <color indexed="8"/>
        <rFont val="Times New Roman"/>
        <family val="1"/>
        <charset val="204"/>
      </rPr>
      <t>7.36.1</t>
    </r>
  </si>
  <si>
    <t>визначення іонометричним методом активності іонів калію</t>
  </si>
  <si>
    <r>
      <rPr>
        <sz val="13"/>
        <color indexed="8"/>
        <rFont val="Times New Roman"/>
        <family val="1"/>
        <charset val="204"/>
      </rPr>
      <t>7.36.2</t>
    </r>
  </si>
  <si>
    <t>визначення іонометричним методом активності іонів амонію</t>
  </si>
  <si>
    <r>
      <rPr>
        <sz val="13"/>
        <color indexed="8"/>
        <rFont val="Times New Roman"/>
        <family val="1"/>
        <charset val="204"/>
      </rPr>
      <t>7.36.3</t>
    </r>
  </si>
  <si>
    <t>визначення іонометричним методом активності іонів нітрату</t>
  </si>
  <si>
    <r>
      <rPr>
        <sz val="13"/>
        <color indexed="8"/>
        <rFont val="Times New Roman"/>
        <family val="1"/>
        <charset val="204"/>
      </rPr>
      <t>7.36.4</t>
    </r>
  </si>
  <si>
    <t>визначення іонометричним методом активності іонів хлору</t>
  </si>
  <si>
    <r>
      <rPr>
        <sz val="13"/>
        <color indexed="8"/>
        <rFont val="Times New Roman"/>
        <family val="1"/>
        <charset val="204"/>
      </rPr>
      <t>7.36.5</t>
    </r>
  </si>
  <si>
    <t>визначення іонометричним методом рН</t>
  </si>
  <si>
    <r>
      <rPr>
        <sz val="13"/>
        <color indexed="8"/>
        <rFont val="Times New Roman"/>
        <family val="1"/>
        <charset val="204"/>
      </rPr>
      <t>7.36.6</t>
    </r>
  </si>
  <si>
    <r>
      <rPr>
        <sz val="13"/>
        <color indexed="8"/>
        <rFont val="Times New Roman"/>
        <family val="1"/>
        <charset val="204"/>
      </rPr>
      <t>визначення спектрофотометричним
методом нітрату</t>
    </r>
  </si>
  <si>
    <r>
      <rPr>
        <sz val="13"/>
        <color indexed="8"/>
        <rFont val="Times New Roman"/>
        <family val="1"/>
        <charset val="204"/>
      </rPr>
      <t>7.36.7</t>
    </r>
  </si>
  <si>
    <r>
      <rPr>
        <sz val="13"/>
        <color indexed="8"/>
        <rFont val="Times New Roman"/>
        <family val="1"/>
        <charset val="204"/>
      </rPr>
      <t>визначення спектрофотометричним
методом нітриту</t>
    </r>
  </si>
  <si>
    <r>
      <rPr>
        <sz val="13"/>
        <color indexed="8"/>
        <rFont val="Times New Roman"/>
        <family val="1"/>
        <charset val="204"/>
      </rPr>
      <t>7.36.8</t>
    </r>
  </si>
  <si>
    <r>
      <rPr>
        <sz val="13"/>
        <color indexed="8"/>
        <rFont val="Times New Roman"/>
        <family val="1"/>
        <charset val="204"/>
      </rPr>
      <t>визначення спектрофотометричним методом амоюю</t>
    </r>
  </si>
  <si>
    <r>
      <rPr>
        <sz val="13"/>
        <color indexed="8"/>
        <rFont val="Times New Roman"/>
        <family val="1"/>
        <charset val="204"/>
      </rPr>
      <t>7.36.9</t>
    </r>
  </si>
  <si>
    <r>
      <rPr>
        <sz val="13"/>
        <color indexed="8"/>
        <rFont val="Times New Roman"/>
        <family val="1"/>
        <charset val="204"/>
      </rPr>
      <t>визначення спектрофотометричним методом органічних речовин</t>
    </r>
  </si>
  <si>
    <r>
      <rPr>
        <sz val="13"/>
        <color indexed="8"/>
        <rFont val="Times New Roman"/>
        <family val="1"/>
        <charset val="204"/>
      </rPr>
      <t>7.36.10</t>
    </r>
  </si>
  <si>
    <r>
      <rPr>
        <sz val="13"/>
        <color indexed="8"/>
        <rFont val="Times New Roman"/>
        <family val="1"/>
        <charset val="204"/>
      </rPr>
      <t>визначення фотометричним
методом нітратного азоту</t>
    </r>
  </si>
  <si>
    <r>
      <rPr>
        <sz val="13"/>
        <color indexed="8"/>
        <rFont val="Times New Roman"/>
        <family val="1"/>
        <charset val="204"/>
      </rPr>
      <t>7.36.11</t>
    </r>
  </si>
  <si>
    <r>
      <rPr>
        <sz val="13"/>
        <color indexed="8"/>
        <rFont val="Times New Roman"/>
        <family val="1"/>
        <charset val="204"/>
      </rPr>
      <t>визначення фотометричним
методом амонійного азоту</t>
    </r>
  </si>
  <si>
    <r>
      <rPr>
        <sz val="13"/>
        <color indexed="8"/>
        <rFont val="Times New Roman"/>
        <family val="1"/>
        <charset val="204"/>
      </rPr>
      <t>7.36.12</t>
    </r>
  </si>
  <si>
    <r>
      <rPr>
        <sz val="13"/>
        <color indexed="8"/>
        <rFont val="Times New Roman"/>
        <family val="1"/>
        <charset val="204"/>
      </rPr>
      <t>визначення титрометричним методом загального азоту</t>
    </r>
  </si>
  <si>
    <r>
      <rPr>
        <sz val="13"/>
        <color indexed="8"/>
        <rFont val="Times New Roman"/>
        <family val="1"/>
        <charset val="204"/>
      </rPr>
      <t>7.36.13</t>
    </r>
  </si>
  <si>
    <t>визначення титрометричним методом активної кислотності</t>
  </si>
  <si>
    <r>
      <rPr>
        <sz val="13"/>
        <color indexed="8"/>
        <rFont val="Times New Roman"/>
        <family val="1"/>
        <charset val="204"/>
      </rPr>
      <t>7.36.14</t>
    </r>
  </si>
  <si>
    <t>визначення ваговим методом вологості</t>
  </si>
  <si>
    <r>
      <rPr>
        <sz val="13"/>
        <color indexed="8"/>
        <rFont val="Times New Roman"/>
        <family val="1"/>
        <charset val="204"/>
      </rPr>
      <t>7.36.15</t>
    </r>
  </si>
  <si>
    <t>визначення ваговим методом сухоі речовини</t>
  </si>
  <si>
    <r>
      <rPr>
        <sz val="13"/>
        <color indexed="8"/>
        <rFont val="Times New Roman"/>
        <family val="1"/>
        <charset val="204"/>
      </rPr>
      <t>7.36.16</t>
    </r>
  </si>
  <si>
    <t>визначення ваговим методом сульфатів</t>
  </si>
  <si>
    <r>
      <rPr>
        <sz val="13"/>
        <color indexed="8"/>
        <rFont val="Times New Roman"/>
        <family val="1"/>
        <charset val="204"/>
      </rPr>
      <t>7.37</t>
    </r>
  </si>
  <si>
    <r>
      <rPr>
        <sz val="13"/>
        <color indexed="8"/>
        <rFont val="Times New Roman"/>
        <family val="1"/>
        <charset val="204"/>
      </rPr>
      <t>Фізико-хімічні дослідження цукру та кондитерських виробів:</t>
    </r>
  </si>
  <si>
    <r>
      <rPr>
        <sz val="13"/>
        <color indexed="8"/>
        <rFont val="Times New Roman"/>
        <family val="1"/>
        <charset val="204"/>
      </rPr>
      <t>7.37.1</t>
    </r>
  </si>
  <si>
    <r>
      <rPr>
        <sz val="13"/>
        <color indexed="8"/>
        <rFont val="Times New Roman"/>
        <family val="1"/>
        <charset val="204"/>
      </rPr>
      <t>кольоровість</t>
    </r>
  </si>
  <si>
    <r>
      <rPr>
        <sz val="13"/>
        <color indexed="8"/>
        <rFont val="Times New Roman"/>
        <family val="1"/>
        <charset val="204"/>
      </rPr>
      <t>7.37.2</t>
    </r>
  </si>
  <si>
    <r>
      <rPr>
        <sz val="13"/>
        <color indexed="8"/>
        <rFont val="Times New Roman"/>
        <family val="1"/>
        <charset val="204"/>
      </rPr>
      <t>каламутність</t>
    </r>
  </si>
  <si>
    <r>
      <rPr>
        <sz val="13"/>
        <color indexed="8"/>
        <rFont val="Times New Roman"/>
        <family val="1"/>
        <charset val="204"/>
      </rPr>
      <t>7.37.3</t>
    </r>
  </si>
  <si>
    <r>
      <rPr>
        <sz val="13"/>
        <color indexed="8"/>
        <rFont val="Times New Roman"/>
        <family val="1"/>
        <charset val="204"/>
      </rPr>
      <t>зола</t>
    </r>
  </si>
  <si>
    <r>
      <rPr>
        <sz val="13"/>
        <color indexed="8"/>
        <rFont val="Times New Roman"/>
        <family val="1"/>
        <charset val="204"/>
      </rPr>
      <t>7.37.4</t>
    </r>
  </si>
  <si>
    <t>волога та сухі речовини</t>
  </si>
  <si>
    <r>
      <rPr>
        <sz val="13"/>
        <color indexed="8"/>
        <rFont val="Times New Roman"/>
        <family val="1"/>
        <charset val="204"/>
      </rPr>
      <t>7.37.5</t>
    </r>
  </si>
  <si>
    <t>редукувальні речовини</t>
  </si>
  <si>
    <r>
      <rPr>
        <sz val="13"/>
        <color indexed="8"/>
        <rFont val="Times New Roman"/>
        <family val="1"/>
        <charset val="204"/>
      </rPr>
      <t>7.37.6</t>
    </r>
  </si>
  <si>
    <t>сапонін</t>
  </si>
  <si>
    <r>
      <rPr>
        <sz val="13"/>
        <color indexed="8"/>
        <rFont val="Times New Roman"/>
        <family val="1"/>
        <charset val="204"/>
      </rPr>
      <t>7.37.7</t>
    </r>
  </si>
  <si>
    <r>
      <rPr>
        <sz val="13"/>
        <color indexed="8"/>
        <rFont val="Times New Roman"/>
        <family val="1"/>
        <charset val="204"/>
      </rPr>
      <t>крохмаль</t>
    </r>
  </si>
  <si>
    <r>
      <rPr>
        <sz val="13"/>
        <color indexed="8"/>
        <rFont val="Times New Roman"/>
        <family val="1"/>
        <charset val="204"/>
      </rPr>
      <t>7.37.8</t>
    </r>
  </si>
  <si>
    <t>пластівці</t>
  </si>
  <si>
    <r>
      <rPr>
        <sz val="13"/>
        <color indexed="8"/>
        <rFont val="Times New Roman"/>
        <family val="1"/>
        <charset val="204"/>
      </rPr>
      <t>7.37.9</t>
    </r>
  </si>
  <si>
    <r>
      <rPr>
        <sz val="13"/>
        <color indexed="8"/>
        <rFont val="Times New Roman"/>
        <family val="1"/>
        <charset val="204"/>
      </rPr>
      <t>сахароза</t>
    </r>
  </si>
  <si>
    <t>7.37.10</t>
  </si>
  <si>
    <r>
      <rPr>
        <sz val="13"/>
        <color indexed="8"/>
        <rFont val="Times New Roman"/>
        <family val="1"/>
        <charset val="204"/>
      </rPr>
      <t>7.37.11</t>
    </r>
  </si>
  <si>
    <r>
      <rPr>
        <sz val="13"/>
        <color indexed="8"/>
        <rFont val="Times New Roman"/>
        <family val="1"/>
        <charset val="204"/>
      </rPr>
      <t>цукри</t>
    </r>
  </si>
  <si>
    <r>
      <rPr>
        <sz val="13"/>
        <color indexed="8"/>
        <rFont val="Times New Roman"/>
        <family val="1"/>
        <charset val="204"/>
      </rPr>
      <t>7.37.12</t>
    </r>
  </si>
  <si>
    <r>
      <rPr>
        <sz val="13"/>
        <color indexed="8"/>
        <rFont val="Times New Roman"/>
        <family val="1"/>
        <charset val="204"/>
      </rPr>
      <t>кислотність та лужність</t>
    </r>
  </si>
  <si>
    <r>
      <rPr>
        <sz val="13"/>
        <color indexed="8"/>
        <rFont val="Times New Roman"/>
        <family val="1"/>
        <charset val="204"/>
      </rPr>
      <t>7.37.13</t>
    </r>
  </si>
  <si>
    <r>
      <rPr>
        <sz val="13"/>
        <color indexed="8"/>
        <rFont val="Times New Roman"/>
        <family val="1"/>
        <charset val="204"/>
      </rPr>
      <t>сірчиста кислота</t>
    </r>
  </si>
  <si>
    <r>
      <rPr>
        <sz val="13"/>
        <color indexed="8"/>
        <rFont val="Times New Roman"/>
        <family val="1"/>
        <charset val="204"/>
      </rPr>
      <t>7.37.14</t>
    </r>
  </si>
  <si>
    <t>металеві, магнітні, сторонні домішки</t>
  </si>
  <si>
    <r>
      <rPr>
        <sz val="13"/>
        <color indexed="8"/>
        <rFont val="Times New Roman"/>
        <family val="1"/>
        <charset val="204"/>
      </rPr>
      <t>7.37.15</t>
    </r>
  </si>
  <si>
    <r>
      <rPr>
        <sz val="13"/>
        <color indexed="8"/>
        <rFont val="Times New Roman"/>
        <family val="1"/>
        <charset val="204"/>
      </rPr>
      <t>гранулометричний склад</t>
    </r>
  </si>
  <si>
    <r>
      <rPr>
        <sz val="13"/>
        <color indexed="8"/>
        <rFont val="Times New Roman"/>
        <family val="1"/>
        <charset val="204"/>
      </rPr>
      <t>7.37.16</t>
    </r>
  </si>
  <si>
    <r>
      <rPr>
        <sz val="13"/>
        <color indexed="8"/>
        <rFont val="Times New Roman"/>
        <family val="1"/>
        <charset val="204"/>
      </rPr>
      <t>жир</t>
    </r>
  </si>
  <si>
    <r>
      <rPr>
        <sz val="13"/>
        <color indexed="8"/>
        <rFont val="Times New Roman"/>
        <family val="1"/>
        <charset val="204"/>
      </rPr>
      <t>7.37.17</t>
    </r>
  </si>
  <si>
    <r>
      <rPr>
        <sz val="13"/>
        <color indexed="8"/>
        <rFont val="Times New Roman"/>
        <family val="1"/>
        <charset val="204"/>
      </rPr>
      <t>феродомішки</t>
    </r>
  </si>
  <si>
    <r>
      <rPr>
        <sz val="13"/>
        <color indexed="8"/>
        <rFont val="Times New Roman"/>
        <family val="1"/>
        <charset val="204"/>
      </rPr>
      <t>7.37.18</t>
    </r>
  </si>
  <si>
    <r>
      <rPr>
        <sz val="13"/>
        <color indexed="8"/>
        <rFont val="Times New Roman"/>
        <family val="1"/>
        <charset val="204"/>
      </rPr>
      <t>нерозчинні речовини</t>
    </r>
  </si>
  <si>
    <r>
      <rPr>
        <sz val="13"/>
        <color indexed="8"/>
        <rFont val="Times New Roman"/>
        <family val="1"/>
        <charset val="204"/>
      </rPr>
      <t>7.37.19</t>
    </r>
  </si>
  <si>
    <r>
      <rPr>
        <sz val="13"/>
        <color indexed="8"/>
        <rFont val="Times New Roman"/>
        <family val="1"/>
        <charset val="204"/>
      </rPr>
      <t>кристали</t>
    </r>
  </si>
  <si>
    <r>
      <rPr>
        <sz val="13"/>
        <color indexed="8"/>
        <rFont val="Times New Roman"/>
        <family val="1"/>
        <charset val="204"/>
      </rPr>
      <t>7.37.20</t>
    </r>
  </si>
  <si>
    <r>
      <rPr>
        <sz val="13"/>
        <color indexed="8"/>
        <rFont val="Times New Roman"/>
        <family val="1"/>
        <charset val="204"/>
      </rPr>
      <t>дріб'язок</t>
    </r>
  </si>
  <si>
    <r>
      <rPr>
        <sz val="13"/>
        <color indexed="8"/>
        <rFont val="Times New Roman"/>
        <family val="1"/>
        <charset val="204"/>
      </rPr>
      <t>7.37.21</t>
    </r>
  </si>
  <si>
    <t>міцність</t>
  </si>
  <si>
    <r>
      <rPr>
        <sz val="13"/>
        <color indexed="8"/>
        <rFont val="Times New Roman"/>
        <family val="1"/>
        <charset val="204"/>
      </rPr>
      <t>7.38</t>
    </r>
  </si>
  <si>
    <t>Фізико-хімічні дослідження плодоовочевої продvкції (гриби):</t>
  </si>
  <si>
    <r>
      <rPr>
        <sz val="13"/>
        <color indexed="8"/>
        <rFont val="Times New Roman"/>
        <family val="1"/>
        <charset val="204"/>
      </rPr>
      <t>7.38.1</t>
    </r>
  </si>
  <si>
    <t>масова частка плодових  тіл</t>
  </si>
  <si>
    <r>
      <rPr>
        <sz val="13"/>
        <color indexed="8"/>
        <rFont val="Times New Roman"/>
        <family val="1"/>
        <charset val="204"/>
      </rPr>
      <t>7.38.2</t>
    </r>
  </si>
  <si>
    <r>
      <rPr>
        <sz val="13"/>
        <color indexed="8"/>
        <rFont val="Times New Roman"/>
        <family val="1"/>
        <charset val="204"/>
      </rPr>
      <t>масова частка мінеральних домішок</t>
    </r>
  </si>
  <si>
    <r>
      <rPr>
        <sz val="13"/>
        <color indexed="8"/>
        <rFont val="Times New Roman"/>
        <family val="1"/>
        <charset val="204"/>
      </rPr>
      <t>7.39</t>
    </r>
  </si>
  <si>
    <r>
      <rPr>
        <sz val="13"/>
        <color indexed="8"/>
        <rFont val="Times New Roman"/>
        <family val="1"/>
        <charset val="204"/>
      </rPr>
      <t>Фізико-хімічні дослідження соків:</t>
    </r>
  </si>
  <si>
    <r>
      <rPr>
        <sz val="13"/>
        <color indexed="8"/>
        <rFont val="Times New Roman"/>
        <family val="1"/>
        <charset val="204"/>
      </rPr>
      <t>7.39.1</t>
    </r>
  </si>
  <si>
    <r>
      <rPr>
        <sz val="13"/>
        <color indexed="8"/>
        <rFont val="Times New Roman"/>
        <family val="1"/>
        <charset val="204"/>
      </rPr>
      <t>масова частка титрованих кислот</t>
    </r>
  </si>
  <si>
    <r>
      <rPr>
        <sz val="13"/>
        <color indexed="8"/>
        <rFont val="Times New Roman"/>
        <family val="1"/>
        <charset val="204"/>
      </rPr>
      <t>7.39.2</t>
    </r>
  </si>
  <si>
    <r>
      <rPr>
        <sz val="13"/>
        <color indexed="8"/>
        <rFont val="Times New Roman"/>
        <family val="1"/>
        <charset val="204"/>
      </rPr>
      <t>масова частка розчинних сухих речовин</t>
    </r>
  </si>
  <si>
    <r>
      <rPr>
        <sz val="13"/>
        <color indexed="8"/>
        <rFont val="Times New Roman"/>
        <family val="1"/>
        <charset val="204"/>
      </rPr>
      <t>7.39.3</t>
    </r>
  </si>
  <si>
    <r>
      <rPr>
        <sz val="13"/>
        <color indexed="8"/>
        <rFont val="Times New Roman"/>
        <family val="1"/>
        <charset val="204"/>
      </rPr>
      <t>масова частка м'якоті</t>
    </r>
  </si>
  <si>
    <r>
      <rPr>
        <sz val="13"/>
        <color indexed="8"/>
        <rFont val="Times New Roman"/>
        <family val="1"/>
        <charset val="204"/>
      </rPr>
      <t>7.39.4</t>
    </r>
  </si>
  <si>
    <t>масова частка хлоридів</t>
  </si>
  <si>
    <r>
      <rPr>
        <sz val="13"/>
        <color indexed="8"/>
        <rFont val="Times New Roman"/>
        <family val="1"/>
        <charset val="204"/>
      </rPr>
      <t>7.39.5</t>
    </r>
  </si>
  <si>
    <r>
      <rPr>
        <sz val="13"/>
        <color indexed="8"/>
        <rFont val="Times New Roman"/>
        <family val="1"/>
        <charset val="204"/>
      </rPr>
      <t>масова частка сахарози</t>
    </r>
  </si>
  <si>
    <r>
      <rPr>
        <sz val="13"/>
        <color indexed="8"/>
        <rFont val="Times New Roman"/>
        <family val="1"/>
        <charset val="204"/>
      </rPr>
      <t>7.39.6</t>
    </r>
  </si>
  <si>
    <t>лужність золи</t>
  </si>
  <si>
    <r>
      <rPr>
        <sz val="13"/>
        <color indexed="8"/>
        <rFont val="Times New Roman"/>
        <family val="1"/>
        <charset val="204"/>
      </rPr>
      <t>7.39.7</t>
    </r>
  </si>
  <si>
    <r>
      <rPr>
        <sz val="13"/>
        <color indexed="8"/>
        <rFont val="Times New Roman"/>
        <family val="1"/>
        <charset val="204"/>
      </rPr>
      <t>етиловий спирт</t>
    </r>
  </si>
  <si>
    <r>
      <rPr>
        <sz val="13"/>
        <color indexed="8"/>
        <rFont val="Times New Roman"/>
        <family val="1"/>
        <charset val="204"/>
      </rPr>
      <t>7.39.8</t>
    </r>
  </si>
  <si>
    <t>масова концентрація кислот</t>
  </si>
  <si>
    <r>
      <rPr>
        <sz val="13"/>
        <color indexed="8"/>
        <rFont val="Times New Roman"/>
        <family val="1"/>
        <charset val="204"/>
      </rPr>
      <t>7.39.9</t>
    </r>
  </si>
  <si>
    <r>
      <rPr>
        <sz val="13"/>
        <color indexed="8"/>
        <rFont val="Times New Roman"/>
        <family val="1"/>
        <charset val="204"/>
      </rPr>
      <t>масова концентращя загального екстракту</t>
    </r>
  </si>
  <si>
    <r>
      <rPr>
        <sz val="13"/>
        <color indexed="8"/>
        <rFont val="Times New Roman"/>
        <family val="1"/>
        <charset val="204"/>
      </rPr>
      <t>7.39.10</t>
    </r>
  </si>
  <si>
    <r>
      <rPr>
        <sz val="13"/>
        <color indexed="8"/>
        <rFont val="Times New Roman"/>
        <family val="1"/>
        <charset val="204"/>
      </rPr>
      <t>масова конценТРація летких кислот</t>
    </r>
  </si>
  <si>
    <r>
      <rPr>
        <sz val="13"/>
        <color indexed="8"/>
        <rFont val="Times New Roman"/>
        <family val="1"/>
        <charset val="204"/>
      </rPr>
      <t>7.40</t>
    </r>
  </si>
  <si>
    <r>
      <rPr>
        <sz val="13"/>
        <color indexed="8"/>
        <rFont val="Times New Roman"/>
        <family val="1"/>
        <charset val="204"/>
      </rPr>
      <t>Фізико-хімічні дослідження спецій, прянощів та пряних трав:</t>
    </r>
  </si>
  <si>
    <r>
      <rPr>
        <sz val="13"/>
        <color indexed="8"/>
        <rFont val="Times New Roman"/>
        <family val="1"/>
        <charset val="204"/>
      </rPr>
      <t>7.40.1</t>
    </r>
  </si>
  <si>
    <t>визначення якості упаковки та маркування</t>
  </si>
  <si>
    <r>
      <rPr>
        <sz val="13"/>
        <color indexed="8"/>
        <rFont val="Times New Roman"/>
        <family val="1"/>
        <charset val="204"/>
      </rPr>
      <t>7.40.2</t>
    </r>
  </si>
  <si>
    <r>
      <rPr>
        <sz val="13"/>
        <color indexed="8"/>
        <rFont val="Times New Roman"/>
        <family val="1"/>
        <charset val="204"/>
      </rPr>
      <t>визначення маси нетто</t>
    </r>
  </si>
  <si>
    <r>
      <rPr>
        <sz val="13"/>
        <color indexed="8"/>
        <rFont val="Times New Roman"/>
        <family val="1"/>
        <charset val="204"/>
      </rPr>
      <t>7.40.3</t>
    </r>
  </si>
  <si>
    <t>визначення зараженості шкідниками, металевих домішок та інших</t>
  </si>
  <si>
    <r>
      <rPr>
        <sz val="13"/>
        <color indexed="8"/>
        <rFont val="Times New Roman"/>
        <family val="1"/>
        <charset val="204"/>
      </rPr>
      <t>7.40.4</t>
    </r>
  </si>
  <si>
    <t>визначення сторонюх мінеральних домішок</t>
  </si>
  <si>
    <r>
      <rPr>
        <sz val="13"/>
        <color indexed="8"/>
        <rFont val="Times New Roman"/>
        <family val="1"/>
        <charset val="204"/>
      </rPr>
      <t>7.40.5</t>
    </r>
  </si>
  <si>
    <t>визначення крупності помелу</t>
  </si>
  <si>
    <r>
      <rPr>
        <sz val="13"/>
        <color indexed="8"/>
        <rFont val="Times New Roman"/>
        <family val="1"/>
        <charset val="204"/>
      </rPr>
      <t>7.40.6</t>
    </r>
  </si>
  <si>
    <r>
      <rPr>
        <sz val="13"/>
        <color indexed="8"/>
        <rFont val="Times New Roman"/>
        <family val="1"/>
        <charset val="204"/>
      </rPr>
      <t>визначення летких зерен білого та чорного перця горошком</t>
    </r>
  </si>
  <si>
    <r>
      <rPr>
        <sz val="13"/>
        <color indexed="8"/>
        <rFont val="Times New Roman"/>
        <family val="1"/>
        <charset val="204"/>
      </rPr>
      <t>7.40.7</t>
    </r>
  </si>
  <si>
    <r>
      <rPr>
        <sz val="13"/>
        <color indexed="8"/>
        <rFont val="Times New Roman"/>
        <family val="1"/>
        <charset val="204"/>
      </rPr>
      <t>масова частка вологи</t>
    </r>
  </si>
  <si>
    <r>
      <rPr>
        <sz val="13"/>
        <color indexed="8"/>
        <rFont val="Times New Roman"/>
        <family val="1"/>
        <charset val="204"/>
      </rPr>
      <t>7.40.8</t>
    </r>
  </si>
  <si>
    <r>
      <rPr>
        <sz val="13"/>
        <color indexed="8"/>
        <rFont val="Times New Roman"/>
        <family val="1"/>
        <charset val="204"/>
      </rPr>
      <t>масова частка золи</t>
    </r>
  </si>
  <si>
    <r>
      <rPr>
        <sz val="13"/>
        <color indexed="8"/>
        <rFont val="Times New Roman"/>
        <family val="1"/>
        <charset val="204"/>
      </rPr>
      <t>7.40.9</t>
    </r>
  </si>
  <si>
    <r>
      <rPr>
        <sz val="13"/>
        <color indexed="8"/>
        <rFont val="Times New Roman"/>
        <family val="1"/>
        <charset val="204"/>
      </rPr>
      <t>масова частка ефірних олій</t>
    </r>
  </si>
  <si>
    <r>
      <rPr>
        <sz val="13"/>
        <color indexed="8"/>
        <rFont val="Times New Roman"/>
        <family val="1"/>
        <charset val="204"/>
      </rPr>
      <t>7.40.10</t>
    </r>
  </si>
  <si>
    <r>
      <rPr>
        <sz val="13"/>
        <color indexed="8"/>
        <rFont val="Times New Roman"/>
        <family val="1"/>
        <charset val="204"/>
      </rPr>
      <t>масова частка оцтової кислоти</t>
    </r>
  </si>
  <si>
    <r>
      <rPr>
        <sz val="13"/>
        <color indexed="8"/>
        <rFont val="Times New Roman"/>
        <family val="1"/>
        <charset val="204"/>
      </rPr>
      <t>7.40.11</t>
    </r>
  </si>
  <si>
    <r>
      <rPr>
        <sz val="13"/>
        <color indexed="8"/>
        <rFont val="Times New Roman"/>
        <family val="1"/>
        <charset val="204"/>
      </rPr>
      <t>масова частка кухонної солі</t>
    </r>
  </si>
  <si>
    <r>
      <rPr>
        <sz val="13"/>
        <color indexed="8"/>
        <rFont val="Times New Roman"/>
        <family val="1"/>
        <charset val="204"/>
      </rPr>
      <t>7.40.12</t>
    </r>
  </si>
  <si>
    <r>
      <rPr>
        <sz val="13"/>
        <color indexed="8"/>
        <rFont val="Times New Roman"/>
        <family val="1"/>
        <charset val="204"/>
      </rPr>
      <t>масова частка жиру</t>
    </r>
  </si>
  <si>
    <r>
      <rPr>
        <sz val="13"/>
        <color indexed="8"/>
        <rFont val="Times New Roman"/>
        <family val="1"/>
        <charset val="204"/>
      </rPr>
      <t>7.40.13</t>
    </r>
  </si>
  <si>
    <r>
      <rPr>
        <sz val="13"/>
        <color indexed="8"/>
        <rFont val="Times New Roman"/>
        <family val="1"/>
        <charset val="204"/>
      </rPr>
      <t>масова частка азоту (білку)</t>
    </r>
  </si>
  <si>
    <r>
      <rPr>
        <sz val="13"/>
        <color indexed="8"/>
        <rFont val="Times New Roman"/>
        <family val="1"/>
        <charset val="204"/>
      </rPr>
      <t>7.40.14</t>
    </r>
  </si>
  <si>
    <r>
      <rPr>
        <sz val="13"/>
        <color indexed="8"/>
        <rFont val="Times New Roman"/>
        <family val="1"/>
        <charset val="204"/>
      </rPr>
      <t>масова частка сирої клітковини</t>
    </r>
  </si>
  <si>
    <r>
      <rPr>
        <sz val="13"/>
        <color indexed="8"/>
        <rFont val="Times New Roman"/>
        <family val="1"/>
        <charset val="204"/>
      </rPr>
      <t>7.40.15</t>
    </r>
  </si>
  <si>
    <r>
      <rPr>
        <sz val="13"/>
        <color indexed="8"/>
        <rFont val="Times New Roman"/>
        <family val="1"/>
        <charset val="204"/>
      </rPr>
      <t>масова частка водорозчинних екстрактивних речовин</t>
    </r>
  </si>
  <si>
    <r>
      <rPr>
        <sz val="13"/>
        <color indexed="8"/>
        <rFont val="Times New Roman"/>
        <family val="1"/>
        <charset val="204"/>
      </rPr>
      <t>7.41</t>
    </r>
  </si>
  <si>
    <r>
      <rPr>
        <sz val="13"/>
        <color indexed="8"/>
        <rFont val="Times New Roman"/>
        <family val="1"/>
        <charset val="204"/>
      </rPr>
      <t>Фізико-хімічні дослідж</t>
    </r>
    <r>
      <rPr>
        <sz val="13"/>
        <color indexed="63"/>
        <rFont val="Times New Roman"/>
        <family val="1"/>
        <charset val="204"/>
      </rPr>
      <t>е</t>
    </r>
    <r>
      <rPr>
        <sz val="13"/>
        <color indexed="8"/>
        <rFont val="Times New Roman"/>
        <family val="1"/>
        <charset val="204"/>
      </rPr>
      <t>ння кави, чаю:</t>
    </r>
  </si>
  <si>
    <r>
      <rPr>
        <sz val="13"/>
        <color indexed="8"/>
        <rFont val="Times New Roman"/>
        <family val="1"/>
        <charset val="204"/>
      </rPr>
      <t>7.41.1</t>
    </r>
  </si>
  <si>
    <r>
      <rPr>
        <sz val="13"/>
        <color indexed="8"/>
        <rFont val="Times New Roman"/>
        <family val="1"/>
        <charset val="204"/>
      </rPr>
      <t>7.41.2</t>
    </r>
  </si>
  <si>
    <r>
      <rPr>
        <sz val="13"/>
        <color indexed="8"/>
        <rFont val="Times New Roman"/>
        <family val="1"/>
        <charset val="204"/>
      </rPr>
      <t>маса нетто</t>
    </r>
  </si>
  <si>
    <r>
      <rPr>
        <sz val="13"/>
        <color indexed="8"/>
        <rFont val="Times New Roman"/>
        <family val="1"/>
        <charset val="204"/>
      </rPr>
      <t>7.41.3</t>
    </r>
  </si>
  <si>
    <r>
      <rPr>
        <sz val="13"/>
        <color indexed="8"/>
        <rFont val="Times New Roman"/>
        <family val="1"/>
        <charset val="204"/>
      </rPr>
      <t>7.41.4</t>
    </r>
  </si>
  <si>
    <r>
      <rPr>
        <sz val="13"/>
        <color indexed="8"/>
        <rFont val="Times New Roman"/>
        <family val="1"/>
        <charset val="204"/>
      </rPr>
      <t>7.41.5</t>
    </r>
  </si>
  <si>
    <r>
      <rPr>
        <sz val="13"/>
        <color indexed="8"/>
        <rFont val="Times New Roman"/>
        <family val="1"/>
        <charset val="204"/>
      </rPr>
      <t>масова частка металевих домішок, сторонніх домішок</t>
    </r>
  </si>
  <si>
    <r>
      <rPr>
        <sz val="13"/>
        <color indexed="8"/>
        <rFont val="Times New Roman"/>
        <family val="1"/>
        <charset val="204"/>
      </rPr>
      <t>7.41.6</t>
    </r>
  </si>
  <si>
    <t>крупність помелу</t>
  </si>
  <si>
    <r>
      <rPr>
        <sz val="13"/>
        <color indexed="8"/>
        <rFont val="Times New Roman"/>
        <family val="1"/>
        <charset val="204"/>
      </rPr>
      <t>7.41.7</t>
    </r>
  </si>
  <si>
    <t>розмір</t>
  </si>
  <si>
    <r>
      <rPr>
        <sz val="13"/>
        <color indexed="8"/>
        <rFont val="Times New Roman"/>
        <family val="1"/>
        <charset val="204"/>
      </rPr>
      <t>7.41.8</t>
    </r>
  </si>
  <si>
    <r>
      <rPr>
        <sz val="13"/>
        <color indexed="8"/>
        <rFont val="Times New Roman"/>
        <family val="1"/>
        <charset val="204"/>
      </rPr>
      <t>7.41.9</t>
    </r>
  </si>
  <si>
    <r>
      <rPr>
        <sz val="13"/>
        <color indexed="8"/>
        <rFont val="Times New Roman"/>
        <family val="1"/>
        <charset val="204"/>
      </rPr>
      <t>розчинність</t>
    </r>
  </si>
  <si>
    <r>
      <rPr>
        <sz val="13"/>
        <color indexed="8"/>
        <rFont val="Times New Roman"/>
        <family val="1"/>
        <charset val="204"/>
      </rPr>
      <t>7.41.10</t>
    </r>
  </si>
  <si>
    <t>зерна пошкоджені комахами</t>
  </si>
  <si>
    <r>
      <rPr>
        <sz val="13"/>
        <color indexed="8"/>
        <rFont val="Times New Roman"/>
        <family val="1"/>
        <charset val="204"/>
      </rPr>
      <t>7.41.11</t>
    </r>
  </si>
  <si>
    <r>
      <rPr>
        <sz val="13"/>
        <color indexed="8"/>
        <rFont val="Times New Roman"/>
        <family val="1"/>
        <charset val="204"/>
      </rPr>
      <t>об' ємна цілісність вільно насипаних зерен</t>
    </r>
  </si>
  <si>
    <r>
      <rPr>
        <sz val="13"/>
        <color indexed="8"/>
        <rFont val="Times New Roman"/>
        <family val="1"/>
        <charset val="204"/>
      </rPr>
      <t>7.42</t>
    </r>
  </si>
  <si>
    <r>
      <rPr>
        <sz val="13"/>
        <color indexed="8"/>
        <rFont val="Times New Roman"/>
        <family val="1"/>
        <charset val="204"/>
      </rPr>
      <t>Фізико-хімічні дослідження солоду пивоварного:</t>
    </r>
  </si>
  <si>
    <r>
      <rPr>
        <sz val="13"/>
        <color indexed="8"/>
        <rFont val="Times New Roman"/>
        <family val="1"/>
        <charset val="204"/>
      </rPr>
      <t>7.42.1</t>
    </r>
  </si>
  <si>
    <r>
      <rPr>
        <sz val="13"/>
        <color indexed="8"/>
        <rFont val="Times New Roman"/>
        <family val="1"/>
        <charset val="204"/>
      </rPr>
      <t>7.42.2</t>
    </r>
  </si>
  <si>
    <t>масова частка екстракту в сухій речовині</t>
  </si>
  <si>
    <r>
      <rPr>
        <sz val="13"/>
        <color indexed="8"/>
        <rFont val="Times New Roman"/>
        <family val="1"/>
        <charset val="204"/>
      </rPr>
      <t>7.42.3</t>
    </r>
  </si>
  <si>
    <r>
      <rPr>
        <sz val="13"/>
        <color indexed="8"/>
        <rFont val="Times New Roman"/>
        <family val="1"/>
        <charset val="204"/>
      </rPr>
      <t>кількість карамельних зернят</t>
    </r>
  </si>
  <si>
    <r>
      <rPr>
        <sz val="13"/>
        <color indexed="8"/>
        <rFont val="Times New Roman"/>
        <family val="1"/>
        <charset val="204"/>
      </rPr>
      <t>7.42.4</t>
    </r>
  </si>
  <si>
    <r>
      <rPr>
        <sz val="13"/>
        <color indexed="8"/>
        <rFont val="Times New Roman"/>
        <family val="1"/>
        <charset val="204"/>
      </rPr>
      <t>масова частка смітної домішки</t>
    </r>
  </si>
  <si>
    <r>
      <rPr>
        <sz val="13"/>
        <color indexed="8"/>
        <rFont val="Times New Roman"/>
        <family val="1"/>
        <charset val="204"/>
      </rPr>
      <t>7.42.5</t>
    </r>
  </si>
  <si>
    <t>колір</t>
  </si>
  <si>
    <r>
      <rPr>
        <sz val="13"/>
        <color indexed="8"/>
        <rFont val="Times New Roman"/>
        <family val="1"/>
        <charset val="204"/>
      </rPr>
      <t>7.43</t>
    </r>
  </si>
  <si>
    <r>
      <rPr>
        <sz val="13"/>
        <color indexed="8"/>
        <rFont val="Times New Roman"/>
        <family val="1"/>
        <charset val="204"/>
      </rPr>
      <t>Фізико-хімічні дослідження пива:</t>
    </r>
  </si>
  <si>
    <r>
      <rPr>
        <sz val="13"/>
        <color indexed="8"/>
        <rFont val="Times New Roman"/>
        <family val="1"/>
        <charset val="204"/>
      </rPr>
      <t>7.43.1</t>
    </r>
  </si>
  <si>
    <r>
      <rPr>
        <sz val="13"/>
        <color indexed="8"/>
        <rFont val="Times New Roman"/>
        <family val="1"/>
        <charset val="204"/>
      </rPr>
      <t>об'ємна частка спиртv</t>
    </r>
  </si>
  <si>
    <r>
      <rPr>
        <sz val="13"/>
        <color indexed="8"/>
        <rFont val="Times New Roman"/>
        <family val="1"/>
        <charset val="204"/>
      </rPr>
      <t>7.43.2</t>
    </r>
  </si>
  <si>
    <r>
      <rPr>
        <sz val="13"/>
        <color indexed="8"/>
        <rFont val="Times New Roman"/>
        <family val="1"/>
        <charset val="204"/>
      </rPr>
      <t>колір</t>
    </r>
  </si>
  <si>
    <r>
      <rPr>
        <sz val="13"/>
        <color indexed="8"/>
        <rFont val="Times New Roman"/>
        <family val="1"/>
        <charset val="204"/>
      </rPr>
      <t>7.43.3</t>
    </r>
  </si>
  <si>
    <t>кислотність</t>
  </si>
  <si>
    <r>
      <rPr>
        <sz val="13"/>
        <color indexed="8"/>
        <rFont val="Times New Roman"/>
        <family val="1"/>
        <charset val="204"/>
      </rPr>
      <t>7.43.4</t>
    </r>
  </si>
  <si>
    <t>масова частка діоксиду вуглецю</t>
  </si>
  <si>
    <r>
      <rPr>
        <sz val="13"/>
        <color indexed="8"/>
        <rFont val="Times New Roman"/>
        <family val="1"/>
        <charset val="204"/>
      </rPr>
      <t>7.43.5</t>
    </r>
  </si>
  <si>
    <r>
      <rPr>
        <sz val="13"/>
        <color indexed="8"/>
        <rFont val="Times New Roman"/>
        <family val="1"/>
        <charset val="204"/>
      </rPr>
      <t>масова частка сухої речовини в початковому суслі</t>
    </r>
  </si>
  <si>
    <r>
      <rPr>
        <sz val="13"/>
        <color indexed="8"/>
        <rFont val="Times New Roman"/>
        <family val="1"/>
        <charset val="204"/>
      </rPr>
      <t>7.44</t>
    </r>
  </si>
  <si>
    <r>
      <rPr>
        <sz val="13"/>
        <color indexed="8"/>
        <rFont val="Times New Roman"/>
        <family val="1"/>
        <charset val="204"/>
      </rPr>
      <t>Фізико-хімічні дослідження вина:</t>
    </r>
  </si>
  <si>
    <r>
      <rPr>
        <sz val="13"/>
        <color indexed="8"/>
        <rFont val="Times New Roman"/>
        <family val="1"/>
        <charset val="204"/>
      </rPr>
      <t>7.44.1</t>
    </r>
  </si>
  <si>
    <t>об'ємна частка етилового спирту</t>
  </si>
  <si>
    <r>
      <rPr>
        <sz val="13"/>
        <color indexed="8"/>
        <rFont val="Times New Roman"/>
        <family val="1"/>
        <charset val="204"/>
      </rPr>
      <t>7.44.2</t>
    </r>
  </si>
  <si>
    <r>
      <rPr>
        <sz val="13"/>
        <color indexed="8"/>
        <rFont val="Times New Roman"/>
        <family val="1"/>
        <charset val="204"/>
      </rPr>
      <t>масова концентрація цукру</t>
    </r>
  </si>
  <si>
    <r>
      <rPr>
        <sz val="13"/>
        <color indexed="8"/>
        <rFont val="Times New Roman"/>
        <family val="1"/>
        <charset val="204"/>
      </rPr>
      <t>7.44.3</t>
    </r>
  </si>
  <si>
    <r>
      <rPr>
        <sz val="13"/>
        <color indexed="8"/>
        <rFont val="Times New Roman"/>
        <family val="1"/>
        <charset val="204"/>
      </rPr>
      <t>масова концентрація титрованих
кислот</t>
    </r>
  </si>
  <si>
    <r>
      <rPr>
        <sz val="13"/>
        <color indexed="8"/>
        <rFont val="Times New Roman"/>
        <family val="1"/>
        <charset val="204"/>
      </rPr>
      <t>7.44.4</t>
    </r>
  </si>
  <si>
    <r>
      <rPr>
        <sz val="13"/>
        <color indexed="8"/>
        <rFont val="Times New Roman"/>
        <family val="1"/>
        <charset val="204"/>
      </rPr>
      <t>хлориди</t>
    </r>
  </si>
  <si>
    <r>
      <rPr>
        <sz val="13"/>
        <color indexed="8"/>
        <rFont val="Times New Roman"/>
        <family val="1"/>
        <charset val="204"/>
      </rPr>
      <t>7.44.5</t>
    </r>
  </si>
  <si>
    <r>
      <rPr>
        <sz val="13"/>
        <color indexed="8"/>
        <rFont val="Times New Roman"/>
        <family val="1"/>
        <charset val="204"/>
      </rPr>
      <t>сульфати</t>
    </r>
  </si>
  <si>
    <r>
      <rPr>
        <sz val="13"/>
        <color indexed="8"/>
        <rFont val="Times New Roman"/>
        <family val="1"/>
        <charset val="204"/>
      </rPr>
      <t>7.44.6</t>
    </r>
  </si>
  <si>
    <r>
      <rPr>
        <sz val="13"/>
        <color indexed="8"/>
        <rFont val="Times New Roman"/>
        <family val="1"/>
        <charset val="204"/>
      </rPr>
      <t>7.44.7</t>
    </r>
  </si>
  <si>
    <r>
      <rPr>
        <sz val="13"/>
        <color indexed="8"/>
        <rFont val="Times New Roman"/>
        <family val="1"/>
        <charset val="204"/>
      </rPr>
      <t>масова частка зольних речовин</t>
    </r>
  </si>
  <si>
    <r>
      <rPr>
        <sz val="13"/>
        <color indexed="8"/>
        <rFont val="Times New Roman"/>
        <family val="1"/>
        <charset val="204"/>
      </rPr>
      <t>7.44.8</t>
    </r>
  </si>
  <si>
    <t>визначення масової частки кислот винної, молочної, яблучної, аскорбінової, сорбінової, винна</t>
  </si>
  <si>
    <r>
      <rPr>
        <sz val="13"/>
        <color indexed="8"/>
        <rFont val="Times New Roman"/>
        <family val="1"/>
        <charset val="204"/>
      </rPr>
      <t>7.44.9</t>
    </r>
  </si>
  <si>
    <r>
      <rPr>
        <sz val="13"/>
        <color indexed="8"/>
        <rFont val="Times New Roman"/>
        <family val="1"/>
        <charset val="204"/>
      </rPr>
      <t>масова частка молочної кислоти</t>
    </r>
  </si>
  <si>
    <t>7.44.10</t>
  </si>
  <si>
    <r>
      <rPr>
        <sz val="13"/>
        <color indexed="8"/>
        <rFont val="Times New Roman"/>
        <family val="1"/>
        <charset val="204"/>
      </rPr>
      <t>визначення масової концентрації летких кислот у перерахунку на оцтову кислоту</t>
    </r>
  </si>
  <si>
    <r>
      <rPr>
        <sz val="13"/>
        <color indexed="8"/>
        <rFont val="Times New Roman"/>
        <family val="1"/>
        <charset val="204"/>
      </rPr>
      <t>7.44.11</t>
    </r>
  </si>
  <si>
    <r>
      <rPr>
        <sz val="13"/>
        <color indexed="8"/>
        <rFont val="Times New Roman"/>
        <family val="1"/>
        <charset val="204"/>
      </rPr>
      <t>визначення масової концентрації загальної сірчистої кислоти у вині</t>
    </r>
  </si>
  <si>
    <r>
      <rPr>
        <sz val="13"/>
        <color indexed="8"/>
        <rFont val="Times New Roman"/>
        <family val="1"/>
        <charset val="204"/>
      </rPr>
      <t>7.44.12</t>
    </r>
  </si>
  <si>
    <r>
      <rPr>
        <sz val="13"/>
        <color indexed="8"/>
        <rFont val="Times New Roman"/>
        <family val="1"/>
        <charset val="204"/>
      </rPr>
      <t>масова частка яблучної кислоти</t>
    </r>
  </si>
  <si>
    <r>
      <rPr>
        <sz val="13"/>
        <color indexed="8"/>
        <rFont val="Times New Roman"/>
        <family val="1"/>
        <charset val="204"/>
      </rPr>
      <t>7.44.13</t>
    </r>
  </si>
  <si>
    <r>
      <rPr>
        <sz val="13"/>
        <color indexed="8"/>
        <rFont val="Times New Roman"/>
        <family val="1"/>
        <charset val="204"/>
      </rPr>
      <t>масова частка аскорбінової кислоти</t>
    </r>
  </si>
  <si>
    <r>
      <rPr>
        <sz val="13"/>
        <color indexed="8"/>
        <rFont val="Times New Roman"/>
        <family val="1"/>
        <charset val="204"/>
      </rPr>
      <t>7.44.14</t>
    </r>
  </si>
  <si>
    <r>
      <rPr>
        <sz val="13"/>
        <color indexed="8"/>
        <rFont val="Times New Roman"/>
        <family val="1"/>
        <charset val="204"/>
      </rPr>
      <t>масова частка сорбінової кислоти</t>
    </r>
  </si>
  <si>
    <r>
      <rPr>
        <sz val="13"/>
        <color indexed="8"/>
        <rFont val="Times New Roman"/>
        <family val="1"/>
        <charset val="204"/>
      </rPr>
      <t>7.44.15</t>
    </r>
  </si>
  <si>
    <r>
      <rPr>
        <sz val="13"/>
        <color indexed="8"/>
        <rFont val="Times New Roman"/>
        <family val="1"/>
        <charset val="204"/>
      </rPr>
      <t>забарвленість</t>
    </r>
  </si>
  <si>
    <r>
      <rPr>
        <sz val="13"/>
        <color indexed="8"/>
        <rFont val="Times New Roman"/>
        <family val="1"/>
        <charset val="204"/>
      </rPr>
      <t>7.44.16</t>
    </r>
  </si>
  <si>
    <r>
      <rPr>
        <sz val="13"/>
        <color indexed="8"/>
        <rFont val="Times New Roman"/>
        <family val="1"/>
        <charset val="204"/>
      </rPr>
      <t>густина</t>
    </r>
  </si>
  <si>
    <r>
      <rPr>
        <sz val="13"/>
        <color indexed="8"/>
        <rFont val="Times New Roman"/>
        <family val="1"/>
        <charset val="204"/>
      </rPr>
      <t>7.45</t>
    </r>
  </si>
  <si>
    <r>
      <rPr>
        <sz val="13"/>
        <color indexed="8"/>
        <rFont val="Times New Roman"/>
        <family val="1"/>
        <charset val="204"/>
      </rPr>
      <t>Фізико-хімічні дослідження горілки, лікеро-горілчаних виробів:</t>
    </r>
  </si>
  <si>
    <t>7.45.1</t>
  </si>
  <si>
    <t>визначення об' ємної частки спирту етилового</t>
  </si>
  <si>
    <r>
      <rPr>
        <sz val="13"/>
        <color indexed="8"/>
        <rFont val="Times New Roman"/>
        <family val="1"/>
        <charset val="204"/>
      </rPr>
      <t>7.45.2</t>
    </r>
  </si>
  <si>
    <r>
      <rPr>
        <sz val="13"/>
        <color indexed="8"/>
        <rFont val="Times New Roman"/>
        <family val="1"/>
        <charset val="204"/>
      </rPr>
      <t>визначення проби на чистоту</t>
    </r>
  </si>
  <si>
    <r>
      <rPr>
        <sz val="13"/>
        <color indexed="8"/>
        <rFont val="Times New Roman"/>
        <family val="1"/>
        <charset val="204"/>
      </rPr>
      <t>7.45.3</t>
    </r>
  </si>
  <si>
    <r>
      <rPr>
        <sz val="13"/>
        <color indexed="8"/>
        <rFont val="Times New Roman"/>
        <family val="1"/>
        <charset val="204"/>
      </rPr>
      <t>визначення проби на фурфурол</t>
    </r>
  </si>
  <si>
    <r>
      <rPr>
        <sz val="13"/>
        <color indexed="8"/>
        <rFont val="Times New Roman"/>
        <family val="1"/>
        <charset val="204"/>
      </rPr>
      <t>7.45.4</t>
    </r>
  </si>
  <si>
    <r>
      <rPr>
        <sz val="13"/>
        <color indexed="8"/>
        <rFont val="Times New Roman"/>
        <family val="1"/>
        <charset val="204"/>
      </rPr>
      <t>визначення окиснюваності спирту</t>
    </r>
  </si>
  <si>
    <r>
      <rPr>
        <sz val="13"/>
        <color indexed="8"/>
        <rFont val="Times New Roman"/>
        <family val="1"/>
        <charset val="204"/>
      </rPr>
      <t>7.45.5</t>
    </r>
  </si>
  <si>
    <t>визначення масової концентрації альдегідів</t>
  </si>
  <si>
    <r>
      <rPr>
        <sz val="13"/>
        <color indexed="8"/>
        <rFont val="Times New Roman"/>
        <family val="1"/>
        <charset val="204"/>
      </rPr>
      <t>7.45.6</t>
    </r>
  </si>
  <si>
    <r>
      <rPr>
        <sz val="13"/>
        <color indexed="8"/>
        <rFont val="Times New Roman"/>
        <family val="1"/>
        <charset val="204"/>
      </rPr>
      <t>визначення масової концентрації сивушного масла</t>
    </r>
  </si>
  <si>
    <r>
      <rPr>
        <sz val="13"/>
        <color indexed="8"/>
        <rFont val="Times New Roman"/>
        <family val="1"/>
        <charset val="204"/>
      </rPr>
      <t>7.45.7</t>
    </r>
  </si>
  <si>
    <r>
      <rPr>
        <sz val="13"/>
        <color indexed="8"/>
        <rFont val="Times New Roman"/>
        <family val="1"/>
        <charset val="204"/>
      </rPr>
      <t>визначення масової концентрації кислот</t>
    </r>
  </si>
  <si>
    <r>
      <rPr>
        <sz val="13"/>
        <color indexed="8"/>
        <rFont val="Times New Roman"/>
        <family val="1"/>
        <charset val="204"/>
      </rPr>
      <t>7.45.8</t>
    </r>
  </si>
  <si>
    <t>визначення масової концентрації органічних речовин, що омилюються</t>
  </si>
  <si>
    <r>
      <rPr>
        <sz val="13"/>
        <color indexed="8"/>
        <rFont val="Times New Roman"/>
        <family val="1"/>
        <charset val="204"/>
      </rPr>
      <t>7.45.9</t>
    </r>
  </si>
  <si>
    <r>
      <rPr>
        <sz val="13"/>
        <color indexed="8"/>
        <rFont val="Times New Roman"/>
        <family val="1"/>
        <charset val="204"/>
      </rPr>
      <t>визначення масової концентрації естерів</t>
    </r>
  </si>
  <si>
    <r>
      <rPr>
        <sz val="13"/>
        <color indexed="8"/>
        <rFont val="Times New Roman"/>
        <family val="1"/>
        <charset val="204"/>
      </rPr>
      <t>7.45.10</t>
    </r>
  </si>
  <si>
    <r>
      <rPr>
        <sz val="13"/>
        <color indexed="8"/>
        <rFont val="Times New Roman"/>
        <family val="1"/>
        <charset val="204"/>
      </rPr>
      <t>визначення масової концентрації метилового спирту</t>
    </r>
  </si>
  <si>
    <r>
      <rPr>
        <sz val="13"/>
        <color indexed="8"/>
        <rFont val="Times New Roman"/>
        <family val="1"/>
        <charset val="204"/>
      </rPr>
      <t>7.45.11</t>
    </r>
  </si>
  <si>
    <r>
      <rPr>
        <sz val="13"/>
        <color indexed="8"/>
        <rFont val="Times New Roman"/>
        <family val="1"/>
        <charset val="204"/>
      </rPr>
      <t>визначення масової концентрації сухого залишку</t>
    </r>
  </si>
  <si>
    <r>
      <rPr>
        <sz val="13"/>
        <color indexed="8"/>
        <rFont val="Times New Roman"/>
        <family val="1"/>
        <charset val="204"/>
      </rPr>
      <t>7.45.12</t>
    </r>
  </si>
  <si>
    <t>визначення мікрокомпонентів</t>
  </si>
  <si>
    <r>
      <rPr>
        <sz val="13"/>
        <color indexed="8"/>
        <rFont val="Times New Roman"/>
        <family val="1"/>
        <charset val="204"/>
      </rPr>
      <t>7.45.13</t>
    </r>
  </si>
  <si>
    <r>
      <rPr>
        <sz val="13"/>
        <color indexed="8"/>
        <rFont val="Times New Roman"/>
        <family val="1"/>
        <charset val="204"/>
      </rPr>
      <t>визначення повноти наливу</t>
    </r>
  </si>
  <si>
    <r>
      <rPr>
        <sz val="13"/>
        <color indexed="8"/>
        <rFont val="Times New Roman"/>
        <family val="1"/>
        <charset val="204"/>
      </rPr>
      <t>7.45.14</t>
    </r>
  </si>
  <si>
    <r>
      <rPr>
        <sz val="13"/>
        <color indexed="8"/>
        <rFont val="Times New Roman"/>
        <family val="1"/>
        <charset val="204"/>
      </rPr>
      <t>визначення міцності горілок ареометром</t>
    </r>
  </si>
  <si>
    <r>
      <rPr>
        <sz val="13"/>
        <color indexed="8"/>
        <rFont val="Times New Roman"/>
        <family val="1"/>
        <charset val="204"/>
      </rPr>
      <t>7.45.15</t>
    </r>
  </si>
  <si>
    <r>
      <rPr>
        <sz val="13"/>
        <color indexed="8"/>
        <rFont val="Times New Roman"/>
        <family val="1"/>
        <charset val="204"/>
      </rPr>
      <t>визначення лужносп</t>
    </r>
  </si>
  <si>
    <r>
      <rPr>
        <sz val="13"/>
        <color indexed="8"/>
        <rFont val="Times New Roman"/>
        <family val="1"/>
        <charset val="204"/>
      </rPr>
      <t>7.45.16</t>
    </r>
  </si>
  <si>
    <t>масова частка цукрів у перерахунку на інвертний</t>
  </si>
  <si>
    <r>
      <rPr>
        <sz val="13"/>
        <color indexed="8"/>
        <rFont val="Times New Roman"/>
        <family val="1"/>
        <charset val="204"/>
      </rPr>
      <t>7.45.17</t>
    </r>
  </si>
  <si>
    <r>
      <rPr>
        <sz val="13"/>
        <color indexed="8"/>
        <rFont val="Times New Roman"/>
        <family val="1"/>
        <charset val="204"/>
      </rPr>
      <t>визначення вільної  і загальної сірчистої кислоти</t>
    </r>
  </si>
  <si>
    <r>
      <rPr>
        <sz val="13"/>
        <color indexed="8"/>
        <rFont val="Times New Roman"/>
        <family val="1"/>
        <charset val="204"/>
      </rPr>
      <t>7.46</t>
    </r>
  </si>
  <si>
    <t>Визначення натрію у сировині, продуктах рослинного і тваринного походження, кормах, соках фруктових, овочевих та у воді методом атомно-абсорбційної спектрометрії  з атомізацією у полум'ї</t>
  </si>
  <si>
    <r>
      <rPr>
        <sz val="13"/>
        <color indexed="8"/>
        <rFont val="Times New Roman"/>
        <family val="1"/>
        <charset val="204"/>
      </rPr>
      <t>7.47</t>
    </r>
  </si>
  <si>
    <t>Визначення селену у кормах та у воді методом атомно-абсорбційної спектро-метрії  з електротермічною атомізацією</t>
  </si>
  <si>
    <t>Фізико-хімічні дослідження м'яса та м'ясопродуктів, продуктів птахівництва</t>
  </si>
  <si>
    <r>
      <rPr>
        <sz val="13"/>
        <color indexed="8"/>
        <rFont val="Times New Roman"/>
        <family val="1"/>
        <charset val="204"/>
      </rPr>
      <t>8.1</t>
    </r>
  </si>
  <si>
    <r>
      <rPr>
        <sz val="13"/>
        <color indexed="8"/>
        <rFont val="Times New Roman"/>
        <family val="1"/>
        <charset val="204"/>
      </rPr>
      <t>Реакція:</t>
    </r>
  </si>
  <si>
    <r>
      <rPr>
        <sz val="13"/>
        <color indexed="8"/>
        <rFont val="Times New Roman"/>
        <family val="1"/>
        <charset val="204"/>
      </rPr>
      <t>8.1.1</t>
    </r>
  </si>
  <si>
    <r>
      <rPr>
        <sz val="13"/>
        <color indexed="8"/>
        <rFont val="Times New Roman"/>
        <family val="1"/>
        <charset val="204"/>
      </rPr>
      <t>на пероксидазу</t>
    </r>
  </si>
  <si>
    <r>
      <rPr>
        <sz val="13"/>
        <color indexed="8"/>
        <rFont val="Times New Roman"/>
        <family val="1"/>
        <charset val="204"/>
      </rPr>
      <t>8.1.2</t>
    </r>
  </si>
  <si>
    <r>
      <rPr>
        <sz val="13"/>
        <color indexed="8"/>
        <rFont val="Times New Roman"/>
        <family val="1"/>
        <charset val="204"/>
      </rPr>
      <t>з формаліном</t>
    </r>
  </si>
  <si>
    <r>
      <rPr>
        <sz val="13"/>
        <color indexed="8"/>
        <rFont val="Times New Roman"/>
        <family val="1"/>
        <charset val="204"/>
      </rPr>
      <t>8.1.3</t>
    </r>
  </si>
  <si>
    <r>
      <rPr>
        <sz val="13"/>
        <color indexed="8"/>
        <rFont val="Times New Roman"/>
        <family val="1"/>
        <charset val="204"/>
      </rPr>
      <t>із сірчанокислою міддю</t>
    </r>
  </si>
  <si>
    <r>
      <rPr>
        <sz val="13"/>
        <color indexed="8"/>
        <rFont val="Times New Roman"/>
        <family val="1"/>
        <charset val="204"/>
      </rPr>
      <t>8.2</t>
    </r>
  </si>
  <si>
    <r>
      <rPr>
        <sz val="13"/>
        <color indexed="8"/>
        <rFont val="Times New Roman"/>
        <family val="1"/>
        <charset val="204"/>
      </rPr>
      <t>Визначення:</t>
    </r>
  </si>
  <si>
    <r>
      <rPr>
        <sz val="13"/>
        <color indexed="8"/>
        <rFont val="Times New Roman"/>
        <family val="1"/>
        <charset val="204"/>
      </rPr>
      <t>8.2.1</t>
    </r>
  </si>
  <si>
    <r>
      <rPr>
        <sz val="13"/>
        <color indexed="8"/>
        <rFont val="Times New Roman"/>
        <family val="1"/>
        <charset val="204"/>
      </rPr>
      <t>рН м'яса</t>
    </r>
  </si>
  <si>
    <r>
      <rPr>
        <sz val="13"/>
        <color indexed="8"/>
        <rFont val="Times New Roman"/>
        <family val="1"/>
        <charset val="204"/>
      </rPr>
      <t>8.2.2</t>
    </r>
  </si>
  <si>
    <r>
      <rPr>
        <sz val="13"/>
        <color indexed="8"/>
        <rFont val="Times New Roman"/>
        <family val="1"/>
        <charset val="204"/>
      </rPr>
      <t>масової частки фаршу до маси напівфабрикату (пельменя тощо)</t>
    </r>
  </si>
  <si>
    <r>
      <rPr>
        <sz val="13"/>
        <color indexed="8"/>
        <rFont val="Times New Roman"/>
        <family val="1"/>
        <charset val="204"/>
      </rPr>
      <t>8.2.3</t>
    </r>
  </si>
  <si>
    <r>
      <rPr>
        <sz val="13"/>
        <color indexed="8"/>
        <rFont val="Times New Roman"/>
        <family val="1"/>
        <charset val="204"/>
      </rPr>
      <t xml:space="preserve">маси </t>
    </r>
    <r>
      <rPr>
        <sz val="13"/>
        <color indexed="63"/>
        <rFont val="Times New Roman"/>
        <family val="1"/>
        <charset val="204"/>
      </rPr>
      <t xml:space="preserve">одного </t>
    </r>
    <r>
      <rPr>
        <sz val="13"/>
        <color indexed="8"/>
        <rFont val="Times New Roman"/>
        <family val="1"/>
        <charset val="204"/>
      </rPr>
      <t>напівфабрикату
(пельменя тощо)</t>
    </r>
  </si>
  <si>
    <r>
      <rPr>
        <sz val="13"/>
        <color indexed="8"/>
        <rFont val="Times New Roman"/>
        <family val="1"/>
        <charset val="204"/>
      </rPr>
      <t>8.2.4</t>
    </r>
  </si>
  <si>
    <r>
      <rPr>
        <sz val="13"/>
        <color indexed="8"/>
        <rFont val="Times New Roman"/>
        <family val="1"/>
        <charset val="204"/>
      </rPr>
      <t>кісткових включень ваговим
методом</t>
    </r>
  </si>
  <si>
    <r>
      <rPr>
        <sz val="13"/>
        <color indexed="8"/>
        <rFont val="Times New Roman"/>
        <family val="1"/>
        <charset val="204"/>
      </rPr>
      <t>8.2.5</t>
    </r>
  </si>
  <si>
    <t>вуrлеводів</t>
  </si>
  <si>
    <r>
      <rPr>
        <sz val="13"/>
        <color indexed="8"/>
        <rFont val="Times New Roman"/>
        <family val="1"/>
        <charset val="204"/>
      </rPr>
      <t>8.2.6</t>
    </r>
  </si>
  <si>
    <r>
      <rPr>
        <sz val="13"/>
        <color indexed="8"/>
        <rFont val="Times New Roman"/>
        <family val="1"/>
        <charset val="204"/>
      </rPr>
      <t>вмісту загального жиру екстракційним методом</t>
    </r>
  </si>
  <si>
    <r>
      <rPr>
        <sz val="13"/>
        <color indexed="8"/>
        <rFont val="Times New Roman"/>
        <family val="1"/>
        <charset val="204"/>
      </rPr>
      <t>8.2.7</t>
    </r>
  </si>
  <si>
    <t>хлориду натрію методом Волхарта</t>
  </si>
  <si>
    <r>
      <rPr>
        <sz val="13"/>
        <color indexed="8"/>
        <rFont val="Times New Roman"/>
        <family val="1"/>
        <charset val="204"/>
      </rPr>
      <t>8.2.8</t>
    </r>
  </si>
  <si>
    <t>вмісту вільного  жиру екстракційним методом</t>
  </si>
  <si>
    <r>
      <rPr>
        <sz val="13"/>
        <color indexed="8"/>
        <rFont val="Times New Roman"/>
        <family val="1"/>
        <charset val="204"/>
      </rPr>
      <t>8.2.9</t>
    </r>
  </si>
  <si>
    <r>
      <rPr>
        <sz val="13"/>
        <color indexed="8"/>
        <rFont val="Times New Roman"/>
        <family val="1"/>
        <charset val="204"/>
      </rPr>
      <t>8.2.10</t>
    </r>
    <r>
      <rPr>
        <sz val="11"/>
        <color theme="1"/>
        <rFont val="Calibri"/>
        <family val="2"/>
        <charset val="204"/>
        <scheme val="minor"/>
      </rPr>
      <t/>
    </r>
  </si>
  <si>
    <t>вмісту загального фосфору ваговим методом</t>
  </si>
  <si>
    <r>
      <rPr>
        <sz val="13"/>
        <color indexed="8"/>
        <rFont val="Times New Roman"/>
        <family val="1"/>
        <charset val="204"/>
      </rPr>
      <t>8.2.11</t>
    </r>
    <r>
      <rPr>
        <sz val="11"/>
        <color theme="1"/>
        <rFont val="Calibri"/>
        <family val="2"/>
        <charset val="204"/>
        <scheme val="minor"/>
      </rPr>
      <t/>
    </r>
  </si>
  <si>
    <t>вмісту крохмалю</t>
  </si>
  <si>
    <r>
      <rPr>
        <sz val="13"/>
        <color indexed="8"/>
        <rFont val="Times New Roman"/>
        <family val="1"/>
        <charset val="204"/>
      </rPr>
      <t>8.2.12</t>
    </r>
    <r>
      <rPr>
        <sz val="11"/>
        <color theme="1"/>
        <rFont val="Calibri"/>
        <family val="2"/>
        <charset val="204"/>
        <scheme val="minor"/>
      </rPr>
      <t/>
    </r>
  </si>
  <si>
    <r>
      <rPr>
        <sz val="13"/>
        <color indexed="8"/>
        <rFont val="Times New Roman"/>
        <family val="1"/>
        <charset val="204"/>
      </rPr>
      <t>масова частка м'язевих тканин</t>
    </r>
  </si>
  <si>
    <r>
      <rPr>
        <sz val="13"/>
        <color indexed="8"/>
        <rFont val="Times New Roman"/>
        <family val="1"/>
        <charset val="204"/>
      </rPr>
      <t>8.2.13</t>
    </r>
    <r>
      <rPr>
        <sz val="11"/>
        <color theme="1"/>
        <rFont val="Calibri"/>
        <family val="2"/>
        <charset val="204"/>
        <scheme val="minor"/>
      </rPr>
      <t/>
    </r>
  </si>
  <si>
    <r>
      <rPr>
        <sz val="13"/>
        <color indexed="8"/>
        <rFont val="Times New Roman"/>
        <family val="1"/>
        <charset val="204"/>
      </rPr>
      <t>8.2.14</t>
    </r>
    <r>
      <rPr>
        <sz val="11"/>
        <color theme="1"/>
        <rFont val="Calibri"/>
        <family val="2"/>
        <charset val="204"/>
        <scheme val="minor"/>
      </rPr>
      <t/>
    </r>
  </si>
  <si>
    <r>
      <rPr>
        <sz val="13"/>
        <color indexed="8"/>
        <rFont val="Times New Roman"/>
        <family val="1"/>
        <charset val="204"/>
      </rPr>
      <t>масова частка хліба</t>
    </r>
  </si>
  <si>
    <r>
      <rPr>
        <sz val="13"/>
        <color indexed="8"/>
        <rFont val="Times New Roman"/>
        <family val="1"/>
        <charset val="204"/>
      </rPr>
      <t>8.2.15</t>
    </r>
    <r>
      <rPr>
        <sz val="11"/>
        <color theme="1"/>
        <rFont val="Calibri"/>
        <family val="2"/>
        <charset val="204"/>
        <scheme val="minor"/>
      </rPr>
      <t/>
    </r>
  </si>
  <si>
    <t>розмір часток</t>
  </si>
  <si>
    <r>
      <rPr>
        <sz val="13"/>
        <color indexed="8"/>
        <rFont val="Times New Roman"/>
        <family val="1"/>
        <charset val="204"/>
      </rPr>
      <t>8.2.16</t>
    </r>
    <r>
      <rPr>
        <sz val="11"/>
        <color theme="1"/>
        <rFont val="Calibri"/>
        <family val="2"/>
        <charset val="204"/>
        <scheme val="minor"/>
      </rPr>
      <t/>
    </r>
  </si>
  <si>
    <r>
      <rPr>
        <sz val="13"/>
        <color indexed="8"/>
        <rFont val="Times New Roman"/>
        <family val="1"/>
        <charset val="204"/>
      </rPr>
      <t>масова частка мілких часток</t>
    </r>
  </si>
  <si>
    <r>
      <rPr>
        <sz val="13"/>
        <color indexed="8"/>
        <rFont val="Times New Roman"/>
        <family val="1"/>
        <charset val="204"/>
      </rPr>
      <t>8.2.17</t>
    </r>
    <r>
      <rPr>
        <sz val="11"/>
        <color theme="1"/>
        <rFont val="Calibri"/>
        <family val="2"/>
        <charset val="204"/>
        <scheme val="minor"/>
      </rPr>
      <t/>
    </r>
  </si>
  <si>
    <r>
      <rPr>
        <sz val="13"/>
        <color indexed="8"/>
        <rFont val="Times New Roman"/>
        <family val="1"/>
        <charset val="204"/>
      </rPr>
      <t>масова частка сірчистої кислоти в перерахунку на SO2</t>
    </r>
  </si>
  <si>
    <r>
      <rPr>
        <sz val="13"/>
        <color indexed="8"/>
        <rFont val="Times New Roman"/>
        <family val="1"/>
        <charset val="204"/>
      </rPr>
      <t>8.2.18</t>
    </r>
    <r>
      <rPr>
        <sz val="11"/>
        <color theme="1"/>
        <rFont val="Calibri"/>
        <family val="2"/>
        <charset val="204"/>
        <scheme val="minor"/>
      </rPr>
      <t/>
    </r>
  </si>
  <si>
    <r>
      <rPr>
        <sz val="13"/>
        <color indexed="8"/>
        <rFont val="Times New Roman"/>
        <family val="1"/>
        <charset val="204"/>
      </rPr>
      <t>8.2.19</t>
    </r>
    <r>
      <rPr>
        <sz val="11"/>
        <color theme="1"/>
        <rFont val="Calibri"/>
        <family val="2"/>
        <charset val="204"/>
        <scheme val="minor"/>
      </rPr>
      <t/>
    </r>
  </si>
  <si>
    <t>щільність студню з масовою часткою желатину 10 %</t>
  </si>
  <si>
    <r>
      <rPr>
        <sz val="13"/>
        <color indexed="8"/>
        <rFont val="Times New Roman"/>
        <family val="1"/>
        <charset val="204"/>
      </rPr>
      <t>8.2.20</t>
    </r>
    <r>
      <rPr>
        <sz val="11"/>
        <color theme="1"/>
        <rFont val="Calibri"/>
        <family val="2"/>
        <charset val="204"/>
        <scheme val="minor"/>
      </rPr>
      <t/>
    </r>
  </si>
  <si>
    <t>динамічна в'язкість розчину з масовою часткою желатину 10 %</t>
  </si>
  <si>
    <r>
      <rPr>
        <sz val="13"/>
        <color indexed="8"/>
        <rFont val="Times New Roman"/>
        <family val="1"/>
        <charset val="204"/>
      </rPr>
      <t>8.2.21</t>
    </r>
    <r>
      <rPr>
        <sz val="11"/>
        <color theme="1"/>
        <rFont val="Calibri"/>
        <family val="2"/>
        <charset val="204"/>
        <scheme val="minor"/>
      </rPr>
      <t/>
    </r>
  </si>
  <si>
    <r>
      <rPr>
        <sz val="13"/>
        <color indexed="8"/>
        <rFont val="Times New Roman"/>
        <family val="1"/>
        <charset val="204"/>
      </rPr>
      <t>температура плавлення</t>
    </r>
  </si>
  <si>
    <r>
      <rPr>
        <sz val="13"/>
        <color indexed="8"/>
        <rFont val="Times New Roman"/>
        <family val="1"/>
        <charset val="204"/>
      </rPr>
      <t>8.2.22</t>
    </r>
    <r>
      <rPr>
        <sz val="11"/>
        <color theme="1"/>
        <rFont val="Calibri"/>
        <family val="2"/>
        <charset val="204"/>
        <scheme val="minor"/>
      </rPr>
      <t/>
    </r>
  </si>
  <si>
    <t>прозорість розчину</t>
  </si>
  <si>
    <r>
      <rPr>
        <sz val="13"/>
        <color indexed="8"/>
        <rFont val="Times New Roman"/>
        <family val="1"/>
        <charset val="204"/>
      </rPr>
      <t>8.2.23</t>
    </r>
    <r>
      <rPr>
        <sz val="11"/>
        <color theme="1"/>
        <rFont val="Calibri"/>
        <family val="2"/>
        <charset val="204"/>
        <scheme val="minor"/>
      </rPr>
      <t/>
    </r>
  </si>
  <si>
    <r>
      <rPr>
        <sz val="13"/>
        <color indexed="8"/>
        <rFont val="Times New Roman"/>
        <family val="1"/>
        <charset val="204"/>
      </rPr>
      <t>визначення активності теплової обробки фосфатази</t>
    </r>
  </si>
  <si>
    <r>
      <rPr>
        <sz val="13"/>
        <color indexed="8"/>
        <rFont val="Times New Roman"/>
        <family val="1"/>
        <charset val="204"/>
      </rPr>
      <t>8.2.24</t>
    </r>
    <r>
      <rPr>
        <sz val="11"/>
        <color theme="1"/>
        <rFont val="Calibri"/>
        <family val="2"/>
        <charset val="204"/>
        <scheme val="minor"/>
      </rPr>
      <t/>
    </r>
  </si>
  <si>
    <r>
      <rPr>
        <sz val="13"/>
        <color indexed="8"/>
        <rFont val="Times New Roman"/>
        <family val="1"/>
        <charset val="204"/>
      </rPr>
      <t>сторонніх домішок у консервах</t>
    </r>
  </si>
  <si>
    <r>
      <rPr>
        <sz val="13"/>
        <color indexed="8"/>
        <rFont val="Times New Roman"/>
        <family val="1"/>
        <charset val="204"/>
      </rPr>
      <t>8.2.25</t>
    </r>
    <r>
      <rPr>
        <sz val="11"/>
        <color theme="1"/>
        <rFont val="Calibri"/>
        <family val="2"/>
        <charset val="204"/>
        <scheme val="minor"/>
      </rPr>
      <t/>
    </r>
  </si>
  <si>
    <r>
      <rPr>
        <sz val="13"/>
        <color indexed="8"/>
        <rFont val="Times New Roman"/>
        <family val="1"/>
        <charset val="204"/>
      </rPr>
      <t>масової частки м'яса та жиру в консервах</t>
    </r>
  </si>
  <si>
    <r>
      <rPr>
        <sz val="13"/>
        <color indexed="8"/>
        <rFont val="Times New Roman"/>
        <family val="1"/>
        <charset val="204"/>
      </rPr>
      <t>8.3</t>
    </r>
  </si>
  <si>
    <r>
      <rPr>
        <sz val="13"/>
        <color indexed="8"/>
        <rFont val="Times New Roman"/>
        <family val="1"/>
        <charset val="204"/>
      </rPr>
      <t>Визначення складу яйця після
розбиття</t>
    </r>
  </si>
  <si>
    <r>
      <rPr>
        <sz val="13"/>
        <color indexed="8"/>
        <rFont val="Times New Roman"/>
        <family val="1"/>
        <charset val="204"/>
      </rPr>
      <t>8.4</t>
    </r>
  </si>
  <si>
    <t>Визначення свіжості яйця (занурення у 10% NaCI)</t>
  </si>
  <si>
    <r>
      <rPr>
        <sz val="13"/>
        <color indexed="8"/>
        <rFont val="Times New Roman"/>
        <family val="1"/>
        <charset val="204"/>
      </rPr>
      <t>8.5</t>
    </r>
  </si>
  <si>
    <r>
      <rPr>
        <sz val="13"/>
        <color indexed="8"/>
        <rFont val="Times New Roman"/>
        <family val="1"/>
        <charset val="204"/>
      </rPr>
      <t>Визначення масової частки сухої
речовини, яєчний порошок</t>
    </r>
  </si>
  <si>
    <r>
      <rPr>
        <sz val="13"/>
        <color indexed="8"/>
        <rFont val="Times New Roman"/>
        <family val="1"/>
        <charset val="204"/>
      </rPr>
      <t>8.6</t>
    </r>
  </si>
  <si>
    <r>
      <rPr>
        <sz val="13"/>
        <color indexed="8"/>
        <rFont val="Times New Roman"/>
        <family val="1"/>
        <charset val="204"/>
      </rPr>
      <t>Визначення вологи в яєчному
порошку</t>
    </r>
  </si>
  <si>
    <r>
      <rPr>
        <sz val="13"/>
        <color indexed="8"/>
        <rFont val="Times New Roman"/>
        <family val="1"/>
        <charset val="204"/>
      </rPr>
      <t>8.7</t>
    </r>
  </si>
  <si>
    <r>
      <rPr>
        <sz val="13"/>
        <color indexed="8"/>
        <rFont val="Times New Roman"/>
        <family val="1"/>
        <charset val="204"/>
      </rPr>
      <t>Визначення маси одного яйця, г XL (6 шт./уп)</t>
    </r>
  </si>
  <si>
    <r>
      <rPr>
        <sz val="13"/>
        <color indexed="8"/>
        <rFont val="Times New Roman"/>
        <family val="1"/>
        <charset val="204"/>
      </rPr>
      <t>8.8</t>
    </r>
  </si>
  <si>
    <t>Визначення повітряної камери (яйця)</t>
  </si>
  <si>
    <r>
      <rPr>
        <sz val="13"/>
        <color indexed="8"/>
        <rFont val="Times New Roman"/>
        <family val="1"/>
        <charset val="204"/>
      </rPr>
      <t>8.9</t>
    </r>
  </si>
  <si>
    <t>Визначення маси яйця, г L (10 шт./уп)</t>
  </si>
  <si>
    <r>
      <rPr>
        <sz val="13"/>
        <color indexed="8"/>
        <rFont val="Times New Roman"/>
        <family val="1"/>
        <charset val="204"/>
      </rPr>
      <t>8.10</t>
    </r>
  </si>
  <si>
    <r>
      <rPr>
        <sz val="13"/>
        <color indexed="8"/>
        <rFont val="Times New Roman"/>
        <family val="1"/>
        <charset val="204"/>
      </rPr>
      <t>Визначення категорії в залежності від ваги (яйця)</t>
    </r>
  </si>
  <si>
    <r>
      <rPr>
        <sz val="13"/>
        <color indexed="8"/>
        <rFont val="Times New Roman"/>
        <family val="1"/>
        <charset val="204"/>
      </rPr>
      <t>8.11</t>
    </r>
  </si>
  <si>
    <r>
      <rPr>
        <sz val="13"/>
        <color indexed="8"/>
        <rFont val="Times New Roman"/>
        <family val="1"/>
        <charset val="204"/>
      </rPr>
      <t>Визначення шкаралупа (яйця)</t>
    </r>
  </si>
  <si>
    <r>
      <rPr>
        <sz val="13"/>
        <color indexed="8"/>
        <rFont val="Times New Roman"/>
        <family val="1"/>
        <charset val="204"/>
      </rPr>
      <t>8.12</t>
    </r>
  </si>
  <si>
    <r>
      <rPr>
        <sz val="13"/>
        <color indexed="8"/>
        <rFont val="Times New Roman"/>
        <family val="1"/>
        <charset val="204"/>
      </rPr>
      <t>Визначення овоскопування (яйця)</t>
    </r>
  </si>
  <si>
    <r>
      <rPr>
        <sz val="13"/>
        <color indexed="8"/>
        <rFont val="Times New Roman"/>
        <family val="1"/>
        <charset val="204"/>
      </rPr>
      <t>8.13</t>
    </r>
  </si>
  <si>
    <r>
      <rPr>
        <sz val="13"/>
        <color indexed="8"/>
        <rFont val="Times New Roman"/>
        <family val="1"/>
        <charset val="204"/>
      </rPr>
      <t>Визначення фотоколориметричним методом:</t>
    </r>
  </si>
  <si>
    <r>
      <rPr>
        <sz val="13"/>
        <color indexed="8"/>
        <rFont val="Times New Roman"/>
        <family val="1"/>
        <charset val="204"/>
      </rPr>
      <t>8.13.1</t>
    </r>
  </si>
  <si>
    <t xml:space="preserve">  нітратів</t>
  </si>
  <si>
    <r>
      <rPr>
        <sz val="13"/>
        <color indexed="8"/>
        <rFont val="Times New Roman"/>
        <family val="1"/>
        <charset val="204"/>
      </rPr>
      <t>8.13.2</t>
    </r>
  </si>
  <si>
    <r>
      <rPr>
        <sz val="13"/>
        <color indexed="8"/>
        <rFont val="Times New Roman"/>
        <family val="1"/>
        <charset val="204"/>
      </rPr>
      <t>нітритів</t>
    </r>
  </si>
  <si>
    <r>
      <rPr>
        <sz val="13"/>
        <color indexed="8"/>
        <rFont val="Times New Roman"/>
        <family val="1"/>
        <charset val="204"/>
      </rPr>
      <t>8.13.3</t>
    </r>
  </si>
  <si>
    <r>
      <rPr>
        <sz val="13"/>
        <color indexed="8"/>
        <rFont val="Times New Roman"/>
        <family val="1"/>
        <charset val="204"/>
      </rPr>
      <t>загального фосфору</t>
    </r>
  </si>
  <si>
    <r>
      <rPr>
        <sz val="13"/>
        <color indexed="8"/>
        <rFont val="Times New Roman"/>
        <family val="1"/>
        <charset val="204"/>
      </rPr>
      <t>8.13.4</t>
    </r>
  </si>
  <si>
    <r>
      <rPr>
        <sz val="13"/>
        <color indexed="8"/>
        <rFont val="Times New Roman"/>
        <family val="1"/>
        <charset val="204"/>
      </rPr>
      <t>активності кислої фосфатази</t>
    </r>
  </si>
  <si>
    <r>
      <rPr>
        <sz val="13"/>
        <color indexed="8"/>
        <rFont val="Times New Roman"/>
        <family val="1"/>
        <charset val="204"/>
      </rPr>
      <t>8.13.5</t>
    </r>
  </si>
  <si>
    <r>
      <rPr>
        <sz val="13"/>
        <color indexed="8"/>
        <rFont val="Times New Roman"/>
        <family val="1"/>
        <charset val="204"/>
      </rPr>
      <t>каротиноїдів</t>
    </r>
  </si>
  <si>
    <r>
      <rPr>
        <sz val="13"/>
        <color indexed="8"/>
        <rFont val="Times New Roman"/>
        <family val="1"/>
        <charset val="204"/>
      </rPr>
      <t>8.13.6</t>
    </r>
  </si>
  <si>
    <r>
      <rPr>
        <sz val="13"/>
        <color indexed="8"/>
        <rFont val="Times New Roman"/>
        <family val="1"/>
        <charset val="204"/>
      </rPr>
      <t>8.14</t>
    </r>
  </si>
  <si>
    <r>
      <rPr>
        <sz val="13"/>
        <color indexed="8"/>
        <rFont val="Times New Roman"/>
        <family val="1"/>
        <charset val="204"/>
      </rPr>
      <t>Визначення масової частки нітриту натрія (м'ясо, м'ясопродукти)</t>
    </r>
  </si>
  <si>
    <r>
      <rPr>
        <sz val="13"/>
        <color indexed="8"/>
        <rFont val="Times New Roman"/>
        <family val="1"/>
        <charset val="204"/>
      </rPr>
      <t>8.15</t>
    </r>
  </si>
  <si>
    <r>
      <rPr>
        <sz val="13"/>
        <color indexed="8"/>
        <rFont val="Times New Roman"/>
        <family val="1"/>
        <charset val="204"/>
      </rPr>
      <t>Визначення титрометричним методом:</t>
    </r>
  </si>
  <si>
    <r>
      <rPr>
        <sz val="13"/>
        <color indexed="8"/>
        <rFont val="Times New Roman"/>
        <family val="1"/>
        <charset val="204"/>
      </rPr>
      <t>8.15.1</t>
    </r>
  </si>
  <si>
    <r>
      <rPr>
        <sz val="13"/>
        <color indexed="8"/>
        <rFont val="Times New Roman"/>
        <family val="1"/>
        <charset val="204"/>
      </rPr>
      <t>8.15.2</t>
    </r>
  </si>
  <si>
    <r>
      <rPr>
        <sz val="13"/>
        <color indexed="8"/>
        <rFont val="Times New Roman"/>
        <family val="1"/>
        <charset val="204"/>
      </rPr>
      <t>хлористого натрію</t>
    </r>
  </si>
  <si>
    <r>
      <rPr>
        <sz val="13"/>
        <color indexed="8"/>
        <rFont val="Times New Roman"/>
        <family val="1"/>
        <charset val="204"/>
      </rPr>
      <t>8.15.3</t>
    </r>
  </si>
  <si>
    <r>
      <rPr>
        <sz val="13"/>
        <color indexed="8"/>
        <rFont val="Times New Roman"/>
        <family val="1"/>
        <charset val="204"/>
      </rPr>
      <t>летких жирних кислот (аміаку)</t>
    </r>
  </si>
  <si>
    <r>
      <rPr>
        <sz val="13"/>
        <color indexed="8"/>
        <rFont val="Times New Roman"/>
        <family val="1"/>
        <charset val="204"/>
      </rPr>
      <t>8.15.4</t>
    </r>
  </si>
  <si>
    <r>
      <rPr>
        <sz val="13"/>
        <color indexed="8"/>
        <rFont val="Times New Roman"/>
        <family val="1"/>
        <charset val="204"/>
      </rPr>
      <t>білка</t>
    </r>
  </si>
  <si>
    <r>
      <rPr>
        <sz val="13"/>
        <color indexed="8"/>
        <rFont val="Times New Roman"/>
        <family val="1"/>
        <charset val="204"/>
      </rPr>
      <t>8.15.5</t>
    </r>
  </si>
  <si>
    <r>
      <rPr>
        <sz val="13"/>
        <color indexed="8"/>
        <rFont val="Times New Roman"/>
        <family val="1"/>
        <charset val="204"/>
      </rPr>
      <t>кальцію (у м'ясі механічного
обвалювання)</t>
    </r>
  </si>
  <si>
    <r>
      <rPr>
        <sz val="13"/>
        <color indexed="8"/>
        <rFont val="Times New Roman"/>
        <family val="1"/>
        <charset val="204"/>
      </rPr>
      <t>8.15.6</t>
    </r>
  </si>
  <si>
    <r>
      <rPr>
        <sz val="13"/>
        <color indexed="8"/>
        <rFont val="Times New Roman"/>
        <family val="1"/>
        <charset val="204"/>
      </rPr>
      <t>масової частки кісткових включень</t>
    </r>
  </si>
  <si>
    <r>
      <rPr>
        <sz val="13"/>
        <color indexed="8"/>
        <rFont val="Times New Roman"/>
        <family val="1"/>
        <charset val="204"/>
      </rPr>
      <t>8.15.7</t>
    </r>
  </si>
  <si>
    <r>
      <rPr>
        <sz val="13"/>
        <color indexed="8"/>
        <rFont val="Times New Roman"/>
        <family val="1"/>
        <charset val="204"/>
      </rPr>
      <t>розміру кісткових включень</t>
    </r>
  </si>
  <si>
    <r>
      <rPr>
        <sz val="13"/>
        <color indexed="8"/>
        <rFont val="Times New Roman"/>
        <family val="1"/>
        <charset val="204"/>
      </rPr>
      <t>8.15.8</t>
    </r>
  </si>
  <si>
    <t>кислотності</t>
  </si>
  <si>
    <r>
      <rPr>
        <sz val="13"/>
        <color indexed="8"/>
        <rFont val="Times New Roman"/>
        <family val="1"/>
        <charset val="204"/>
      </rPr>
      <t>8.15.9</t>
    </r>
  </si>
  <si>
    <r>
      <rPr>
        <sz val="13"/>
        <color indexed="8"/>
        <rFont val="Times New Roman"/>
        <family val="1"/>
        <charset val="204"/>
      </rPr>
      <t>8.16</t>
    </r>
  </si>
  <si>
    <r>
      <rPr>
        <sz val="13"/>
        <color indexed="8"/>
        <rFont val="Times New Roman"/>
        <family val="1"/>
        <charset val="204"/>
      </rPr>
      <t>Визначення у м'ясі, печінці та
яйцях:</t>
    </r>
  </si>
  <si>
    <r>
      <rPr>
        <sz val="13"/>
        <color indexed="8"/>
        <rFont val="Times New Roman"/>
        <family val="1"/>
        <charset val="204"/>
      </rPr>
      <t>8.16.1</t>
    </r>
  </si>
  <si>
    <r>
      <rPr>
        <sz val="13"/>
        <color indexed="8"/>
        <rFont val="Times New Roman"/>
        <family val="1"/>
        <charset val="204"/>
      </rPr>
      <t>вітаміну В1</t>
    </r>
  </si>
  <si>
    <r>
      <rPr>
        <sz val="13"/>
        <color indexed="8"/>
        <rFont val="Times New Roman"/>
        <family val="1"/>
        <charset val="204"/>
      </rPr>
      <t>8.16.2</t>
    </r>
  </si>
  <si>
    <r>
      <rPr>
        <sz val="13"/>
        <color indexed="63"/>
        <rFont val="Times New Roman"/>
        <family val="1"/>
        <charset val="204"/>
      </rPr>
      <t>8.17</t>
    </r>
  </si>
  <si>
    <t>Визначення масової частки білкових речовин методом Кельдаля, яєчний порошок</t>
  </si>
  <si>
    <r>
      <rPr>
        <sz val="13"/>
        <color indexed="63"/>
        <rFont val="Times New Roman"/>
        <family val="1"/>
        <charset val="204"/>
      </rPr>
      <t>8.18</t>
    </r>
  </si>
  <si>
    <r>
      <rPr>
        <sz val="13"/>
        <color indexed="8"/>
        <rFont val="Times New Roman"/>
        <family val="1"/>
        <charset val="204"/>
      </rPr>
      <t>Визначення масової  частки золи (желатин)</t>
    </r>
  </si>
  <si>
    <r>
      <rPr>
        <sz val="13"/>
        <color indexed="63"/>
        <rFont val="Times New Roman"/>
        <family val="1"/>
        <charset val="204"/>
      </rPr>
      <t>8</t>
    </r>
    <r>
      <rPr>
        <sz val="13"/>
        <color indexed="8"/>
        <rFont val="Times New Roman"/>
        <family val="1"/>
        <charset val="204"/>
      </rPr>
      <t>.19</t>
    </r>
  </si>
  <si>
    <r>
      <rPr>
        <sz val="13"/>
        <color indexed="8"/>
        <rFont val="Times New Roman"/>
        <family val="1"/>
        <charset val="204"/>
      </rPr>
      <t xml:space="preserve">Визначення води технологічної (хімічний тест) -  філе, кури </t>
    </r>
    <r>
      <rPr>
        <sz val="13"/>
        <color indexed="63"/>
        <rFont val="Times New Roman"/>
        <family val="1"/>
        <charset val="204"/>
      </rPr>
      <t>охолоджені</t>
    </r>
  </si>
  <si>
    <r>
      <rPr>
        <sz val="13"/>
        <color indexed="63"/>
        <rFont val="Times New Roman"/>
        <family val="1"/>
        <charset val="204"/>
      </rPr>
      <t>8.20</t>
    </r>
  </si>
  <si>
    <r>
      <rPr>
        <sz val="13"/>
        <color indexed="8"/>
        <rFont val="Times New Roman"/>
        <family val="1"/>
        <charset val="204"/>
      </rPr>
      <t xml:space="preserve">Визначення </t>
    </r>
    <r>
      <rPr>
        <sz val="13"/>
        <color indexed="63"/>
        <rFont val="Times New Roman"/>
        <family val="1"/>
        <charset val="204"/>
      </rPr>
      <t xml:space="preserve">води технологічної (хімічний </t>
    </r>
    <r>
      <rPr>
        <sz val="13"/>
        <color indexed="8"/>
        <rFont val="Times New Roman"/>
        <family val="1"/>
        <charset val="204"/>
      </rPr>
      <t xml:space="preserve">тест, крапельний тест) </t>
    </r>
    <r>
      <rPr>
        <sz val="13"/>
        <color indexed="23"/>
        <rFont val="Times New Roman"/>
        <family val="1"/>
        <charset val="204"/>
      </rPr>
      <t xml:space="preserve">- </t>
    </r>
    <r>
      <rPr>
        <sz val="13"/>
        <color indexed="63"/>
        <rFont val="Times New Roman"/>
        <family val="1"/>
        <charset val="204"/>
      </rPr>
      <t>заморожені кури</t>
    </r>
  </si>
  <si>
    <r>
      <rPr>
        <b/>
        <i/>
        <sz val="14"/>
        <color indexed="8"/>
        <rFont val="Times New Roman"/>
        <family val="1"/>
        <charset val="204"/>
      </rPr>
      <t xml:space="preserve">Фізико-хімічні </t>
    </r>
    <r>
      <rPr>
        <b/>
        <i/>
        <sz val="14"/>
        <color indexed="63"/>
        <rFont val="Times New Roman"/>
        <family val="1"/>
        <charset val="204"/>
      </rPr>
      <t>до</t>
    </r>
    <r>
      <rPr>
        <b/>
        <i/>
        <sz val="14"/>
        <color indexed="8"/>
        <rFont val="Times New Roman"/>
        <family val="1"/>
        <charset val="204"/>
      </rPr>
      <t xml:space="preserve">слідження </t>
    </r>
    <r>
      <rPr>
        <b/>
        <i/>
        <sz val="14"/>
        <color indexed="63"/>
        <rFont val="Times New Roman"/>
        <family val="1"/>
        <charset val="204"/>
      </rPr>
      <t xml:space="preserve">молока та </t>
    </r>
    <r>
      <rPr>
        <b/>
        <i/>
        <sz val="14"/>
        <color indexed="8"/>
        <rFont val="Times New Roman"/>
        <family val="1"/>
        <charset val="204"/>
      </rPr>
      <t>молочних продуктів</t>
    </r>
  </si>
  <si>
    <r>
      <rPr>
        <sz val="13"/>
        <color indexed="63"/>
        <rFont val="Times New Roman"/>
        <family val="1"/>
        <charset val="204"/>
      </rPr>
      <t>9.1</t>
    </r>
  </si>
  <si>
    <r>
      <rPr>
        <sz val="13"/>
        <color indexed="63"/>
        <rFont val="Times New Roman"/>
        <family val="1"/>
        <charset val="204"/>
      </rPr>
      <t>9.1.1</t>
    </r>
  </si>
  <si>
    <r>
      <rPr>
        <sz val="13"/>
        <color indexed="8"/>
        <rFont val="Times New Roman"/>
        <family val="1"/>
        <charset val="204"/>
      </rPr>
      <t xml:space="preserve">жиру </t>
    </r>
    <r>
      <rPr>
        <sz val="13"/>
        <color indexed="63"/>
        <rFont val="Times New Roman"/>
        <family val="1"/>
        <charset val="204"/>
      </rPr>
      <t>кислотним методом</t>
    </r>
  </si>
  <si>
    <r>
      <rPr>
        <sz val="13"/>
        <color indexed="63"/>
        <rFont val="Times New Roman"/>
        <family val="1"/>
        <charset val="204"/>
      </rPr>
      <t>9.1</t>
    </r>
    <r>
      <rPr>
        <sz val="13"/>
        <color indexed="8"/>
        <rFont val="Times New Roman"/>
        <family val="1"/>
        <charset val="204"/>
      </rPr>
      <t>.2</t>
    </r>
  </si>
  <si>
    <r>
      <rPr>
        <sz val="13"/>
        <color indexed="63"/>
        <rFont val="Times New Roman"/>
        <family val="1"/>
        <charset val="204"/>
      </rPr>
      <t xml:space="preserve">жиру методом </t>
    </r>
    <r>
      <rPr>
        <sz val="13"/>
        <color indexed="8"/>
        <rFont val="Times New Roman"/>
        <family val="1"/>
        <charset val="204"/>
      </rPr>
      <t>екстракції</t>
    </r>
  </si>
  <si>
    <r>
      <rPr>
        <sz val="13"/>
        <color indexed="8"/>
        <rFont val="Times New Roman"/>
        <family val="1"/>
        <charset val="204"/>
      </rPr>
      <t>9.1.3</t>
    </r>
  </si>
  <si>
    <r>
      <rPr>
        <sz val="13"/>
        <color indexed="8"/>
        <rFont val="Times New Roman"/>
        <family val="1"/>
        <charset val="204"/>
      </rPr>
      <t xml:space="preserve">білка </t>
    </r>
    <r>
      <rPr>
        <sz val="13"/>
        <color indexed="63"/>
        <rFont val="Times New Roman"/>
        <family val="1"/>
        <charset val="204"/>
      </rPr>
      <t>кол</t>
    </r>
    <r>
      <rPr>
        <sz val="13"/>
        <color indexed="8"/>
        <rFont val="Times New Roman"/>
        <family val="1"/>
        <charset val="204"/>
      </rPr>
      <t>ор</t>
    </r>
    <r>
      <rPr>
        <sz val="13"/>
        <color indexed="63"/>
        <rFont val="Times New Roman"/>
        <family val="1"/>
        <charset val="204"/>
      </rPr>
      <t xml:space="preserve">иметричним </t>
    </r>
    <r>
      <rPr>
        <sz val="13"/>
        <color indexed="8"/>
        <rFont val="Times New Roman"/>
        <family val="1"/>
        <charset val="204"/>
      </rPr>
      <t>методом</t>
    </r>
  </si>
  <si>
    <r>
      <rPr>
        <sz val="13"/>
        <color indexed="63"/>
        <rFont val="Times New Roman"/>
        <family val="1"/>
        <charset val="204"/>
      </rPr>
      <t>9.1.4</t>
    </r>
  </si>
  <si>
    <r>
      <rPr>
        <sz val="13"/>
        <color indexed="8"/>
        <rFont val="Times New Roman"/>
        <family val="1"/>
        <charset val="204"/>
      </rPr>
      <t xml:space="preserve">білка </t>
    </r>
    <r>
      <rPr>
        <sz val="13"/>
        <color indexed="63"/>
        <rFont val="Times New Roman"/>
        <family val="1"/>
        <charset val="204"/>
      </rPr>
      <t>рефрактометричним методом</t>
    </r>
  </si>
  <si>
    <r>
      <rPr>
        <sz val="13"/>
        <color indexed="63"/>
        <rFont val="Times New Roman"/>
        <family val="1"/>
        <charset val="204"/>
      </rPr>
      <t>9.1.5</t>
    </r>
  </si>
  <si>
    <r>
      <rPr>
        <sz val="13"/>
        <color indexed="63"/>
        <rFont val="Times New Roman"/>
        <family val="1"/>
        <charset val="204"/>
      </rPr>
      <t xml:space="preserve">вологи </t>
    </r>
    <r>
      <rPr>
        <sz val="13"/>
        <color indexed="8"/>
        <rFont val="Times New Roman"/>
        <family val="1"/>
        <charset val="204"/>
      </rPr>
      <t xml:space="preserve">та сухих </t>
    </r>
    <r>
      <rPr>
        <sz val="13"/>
        <color indexed="8"/>
        <rFont val="Times New Roman"/>
        <family val="1"/>
        <charset val="204"/>
      </rPr>
      <t>ре</t>
    </r>
    <r>
      <rPr>
        <sz val="13"/>
        <color indexed="63"/>
        <rFont val="Times New Roman"/>
        <family val="1"/>
        <charset val="204"/>
      </rPr>
      <t xml:space="preserve">човин </t>
    </r>
    <r>
      <rPr>
        <sz val="13"/>
        <color indexed="8"/>
        <rFont val="Times New Roman"/>
        <family val="1"/>
        <charset val="204"/>
      </rPr>
      <t xml:space="preserve">ваговим </t>
    </r>
    <r>
      <rPr>
        <sz val="13"/>
        <color indexed="63"/>
        <rFont val="Times New Roman"/>
        <family val="1"/>
        <charset val="204"/>
      </rPr>
      <t>методом</t>
    </r>
  </si>
  <si>
    <r>
      <rPr>
        <sz val="13"/>
        <color indexed="63"/>
        <rFont val="Times New Roman"/>
        <family val="1"/>
        <charset val="204"/>
      </rPr>
      <t>9</t>
    </r>
    <r>
      <rPr>
        <sz val="13"/>
        <color indexed="63"/>
        <rFont val="Times New Roman"/>
        <family val="1"/>
        <charset val="204"/>
      </rPr>
      <t>.</t>
    </r>
    <r>
      <rPr>
        <sz val="13"/>
        <color indexed="8"/>
        <rFont val="Times New Roman"/>
        <family val="1"/>
        <charset val="204"/>
      </rPr>
      <t>1.6</t>
    </r>
  </si>
  <si>
    <r>
      <rPr>
        <sz val="13"/>
        <color indexed="63"/>
        <rFont val="Times New Roman"/>
        <family val="1"/>
        <charset val="204"/>
      </rPr>
      <t>9.1.7</t>
    </r>
  </si>
  <si>
    <r>
      <rPr>
        <sz val="13"/>
        <color indexed="8"/>
        <rFont val="Times New Roman"/>
        <family val="1"/>
        <charset val="204"/>
      </rPr>
      <t>в'язкості продукту</t>
    </r>
  </si>
  <si>
    <r>
      <rPr>
        <sz val="13"/>
        <color indexed="63"/>
        <rFont val="Times New Roman"/>
        <family val="1"/>
        <charset val="204"/>
      </rPr>
      <t>9.1.8</t>
    </r>
  </si>
  <si>
    <r>
      <rPr>
        <sz val="13"/>
        <color indexed="8"/>
        <rFont val="Times New Roman"/>
        <family val="1"/>
        <charset val="204"/>
      </rPr>
      <t xml:space="preserve">масова частка </t>
    </r>
    <r>
      <rPr>
        <sz val="13"/>
        <color indexed="63"/>
        <rFont val="Times New Roman"/>
        <family val="1"/>
        <charset val="204"/>
      </rPr>
      <t>сахарози</t>
    </r>
  </si>
  <si>
    <r>
      <rPr>
        <sz val="13"/>
        <color indexed="63"/>
        <rFont val="Times New Roman"/>
        <family val="1"/>
        <charset val="204"/>
      </rPr>
      <t>9.1.9</t>
    </r>
  </si>
  <si>
    <r>
      <rPr>
        <sz val="13"/>
        <color indexed="8"/>
        <rFont val="Times New Roman"/>
        <family val="1"/>
        <charset val="204"/>
      </rPr>
      <t>розчинності</t>
    </r>
  </si>
  <si>
    <r>
      <rPr>
        <sz val="13"/>
        <color indexed="63"/>
        <rFont val="Times New Roman"/>
        <family val="1"/>
        <charset val="204"/>
      </rPr>
      <t>9.1.10</t>
    </r>
    <r>
      <rPr>
        <sz val="11"/>
        <color theme="1"/>
        <rFont val="Calibri"/>
        <family val="2"/>
        <charset val="204"/>
        <scheme val="minor"/>
      </rPr>
      <t/>
    </r>
  </si>
  <si>
    <r>
      <rPr>
        <sz val="13"/>
        <color indexed="8"/>
        <rFont val="Times New Roman"/>
        <family val="1"/>
        <charset val="204"/>
      </rPr>
      <t>чистоти</t>
    </r>
  </si>
  <si>
    <r>
      <rPr>
        <sz val="13"/>
        <color indexed="63"/>
        <rFont val="Times New Roman"/>
        <family val="1"/>
        <charset val="204"/>
      </rPr>
      <t>9.1.11</t>
    </r>
    <r>
      <rPr>
        <sz val="11"/>
        <color theme="1"/>
        <rFont val="Calibri"/>
        <family val="2"/>
        <charset val="204"/>
        <scheme val="minor"/>
      </rPr>
      <t/>
    </r>
  </si>
  <si>
    <t>соди</t>
  </si>
  <si>
    <r>
      <rPr>
        <sz val="13"/>
        <color indexed="63"/>
        <rFont val="Times New Roman"/>
        <family val="1"/>
        <charset val="204"/>
      </rPr>
      <t>9.1.12</t>
    </r>
    <r>
      <rPr>
        <sz val="11"/>
        <color theme="1"/>
        <rFont val="Calibri"/>
        <family val="2"/>
        <charset val="204"/>
        <scheme val="minor"/>
      </rPr>
      <t/>
    </r>
  </si>
  <si>
    <r>
      <rPr>
        <sz val="13"/>
        <color indexed="8"/>
        <rFont val="Times New Roman"/>
        <family val="1"/>
        <charset val="204"/>
      </rPr>
      <t>фальсифікації крохмалем</t>
    </r>
  </si>
  <si>
    <r>
      <rPr>
        <sz val="13"/>
        <color indexed="63"/>
        <rFont val="Times New Roman"/>
        <family val="1"/>
        <charset val="204"/>
      </rPr>
      <t>9.1.13</t>
    </r>
    <r>
      <rPr>
        <sz val="11"/>
        <color theme="1"/>
        <rFont val="Calibri"/>
        <family val="2"/>
        <charset val="204"/>
        <scheme val="minor"/>
      </rPr>
      <t/>
    </r>
  </si>
  <si>
    <r>
      <rPr>
        <sz val="13"/>
        <color indexed="63"/>
        <rFont val="Times New Roman"/>
        <family val="1"/>
        <charset val="204"/>
      </rPr>
      <t>густини</t>
    </r>
  </si>
  <si>
    <r>
      <rPr>
        <sz val="13"/>
        <color indexed="63"/>
        <rFont val="Times New Roman"/>
        <family val="1"/>
        <charset val="204"/>
      </rPr>
      <t>9.1.14</t>
    </r>
    <r>
      <rPr>
        <sz val="11"/>
        <color theme="1"/>
        <rFont val="Calibri"/>
        <family val="2"/>
        <charset val="204"/>
        <scheme val="minor"/>
      </rPr>
      <t/>
    </r>
  </si>
  <si>
    <r>
      <rPr>
        <sz val="13"/>
        <color indexed="63"/>
        <rFont val="Times New Roman"/>
        <family val="1"/>
        <charset val="204"/>
      </rPr>
      <t>9.1.15</t>
    </r>
    <r>
      <rPr>
        <sz val="11"/>
        <color theme="1"/>
        <rFont val="Calibri"/>
        <family val="2"/>
        <charset val="204"/>
        <scheme val="minor"/>
      </rPr>
      <t/>
    </r>
  </si>
  <si>
    <r>
      <rPr>
        <sz val="13"/>
        <color indexed="8"/>
        <rFont val="Times New Roman"/>
        <family val="1"/>
        <charset val="204"/>
      </rPr>
      <t xml:space="preserve">перекису </t>
    </r>
    <r>
      <rPr>
        <sz val="13"/>
        <color indexed="63"/>
        <rFont val="Times New Roman"/>
        <family val="1"/>
        <charset val="204"/>
      </rPr>
      <t>водню</t>
    </r>
  </si>
  <si>
    <r>
      <rPr>
        <sz val="13"/>
        <color indexed="63"/>
        <rFont val="Times New Roman"/>
        <family val="1"/>
        <charset val="204"/>
      </rPr>
      <t>9.1.16</t>
    </r>
    <r>
      <rPr>
        <sz val="11"/>
        <color theme="1"/>
        <rFont val="Calibri"/>
        <family val="2"/>
        <charset val="204"/>
        <scheme val="minor"/>
      </rPr>
      <t/>
    </r>
  </si>
  <si>
    <r>
      <rPr>
        <sz val="13"/>
        <color indexed="8"/>
        <rFont val="Times New Roman"/>
        <family val="1"/>
        <charset val="204"/>
      </rPr>
      <t>жир бутирометричним методом</t>
    </r>
  </si>
  <si>
    <r>
      <rPr>
        <sz val="13"/>
        <color indexed="63"/>
        <rFont val="Times New Roman"/>
        <family val="1"/>
        <charset val="204"/>
      </rPr>
      <t>9.1.17</t>
    </r>
    <r>
      <rPr>
        <sz val="11"/>
        <color theme="1"/>
        <rFont val="Calibri"/>
        <family val="2"/>
        <charset val="204"/>
        <scheme val="minor"/>
      </rPr>
      <t/>
    </r>
  </si>
  <si>
    <r>
      <rPr>
        <sz val="13"/>
        <color indexed="8"/>
        <rFont val="Times New Roman"/>
        <family val="1"/>
        <charset val="204"/>
      </rPr>
      <t xml:space="preserve">реакції на субклінічний мастит </t>
    </r>
    <r>
      <rPr>
        <sz val="13"/>
        <color indexed="63"/>
        <rFont val="Times New Roman"/>
        <family val="1"/>
        <charset val="204"/>
      </rPr>
      <t xml:space="preserve">з </t>
    </r>
    <r>
      <rPr>
        <sz val="13"/>
        <color indexed="8"/>
        <rFont val="Times New Roman"/>
        <family val="1"/>
        <charset val="204"/>
      </rPr>
      <t xml:space="preserve">10 </t>
    </r>
    <r>
      <rPr>
        <sz val="13"/>
        <color indexed="63"/>
        <rFont val="Times New Roman"/>
        <family val="1"/>
        <charset val="204"/>
      </rPr>
      <t xml:space="preserve">%  </t>
    </r>
    <r>
      <rPr>
        <sz val="13"/>
        <color indexed="8"/>
        <rFont val="Times New Roman"/>
        <family val="1"/>
        <charset val="204"/>
      </rPr>
      <t>мастидином</t>
    </r>
  </si>
  <si>
    <r>
      <rPr>
        <sz val="13"/>
        <color indexed="63"/>
        <rFont val="Times New Roman"/>
        <family val="1"/>
        <charset val="204"/>
      </rPr>
      <t>9.1.18</t>
    </r>
    <r>
      <rPr>
        <sz val="11"/>
        <color theme="1"/>
        <rFont val="Calibri"/>
        <family val="2"/>
        <charset val="204"/>
        <scheme val="minor"/>
      </rPr>
      <t/>
    </r>
  </si>
  <si>
    <r>
      <rPr>
        <sz val="13"/>
        <color indexed="8"/>
        <rFont val="Times New Roman"/>
        <family val="1"/>
        <charset val="204"/>
      </rPr>
      <t xml:space="preserve">інrібуючих </t>
    </r>
    <r>
      <rPr>
        <sz val="13"/>
        <color indexed="63"/>
        <rFont val="Times New Roman"/>
        <family val="1"/>
        <charset val="204"/>
      </rPr>
      <t xml:space="preserve">речовин </t>
    </r>
    <r>
      <rPr>
        <sz val="13"/>
        <color indexed="8"/>
        <rFont val="Times New Roman"/>
        <family val="1"/>
        <charset val="204"/>
      </rPr>
      <t>(аміаку)</t>
    </r>
  </si>
  <si>
    <r>
      <rPr>
        <sz val="13"/>
        <color indexed="8"/>
        <rFont val="Times New Roman"/>
        <family val="1"/>
        <charset val="204"/>
      </rPr>
      <t>9.2</t>
    </r>
  </si>
  <si>
    <r>
      <rPr>
        <sz val="13"/>
        <color indexed="8"/>
        <rFont val="Times New Roman"/>
        <family val="1"/>
        <charset val="204"/>
      </rPr>
      <t>Визначення вмісту фосфатази в молоці та молочних продуктах</t>
    </r>
  </si>
  <si>
    <r>
      <rPr>
        <sz val="13"/>
        <color indexed="8"/>
        <rFont val="Times New Roman"/>
        <family val="1"/>
        <charset val="204"/>
      </rPr>
      <t>9.3</t>
    </r>
  </si>
  <si>
    <r>
      <rPr>
        <sz val="13"/>
        <color indexed="8"/>
        <rFont val="Times New Roman"/>
        <family val="1"/>
        <charset val="204"/>
      </rPr>
      <t>Визначення вмісту золи в молоці та молочних продуктах</t>
    </r>
  </si>
  <si>
    <r>
      <rPr>
        <sz val="13"/>
        <color indexed="8"/>
        <rFont val="Times New Roman"/>
        <family val="1"/>
        <charset val="204"/>
      </rPr>
      <t>9.4</t>
    </r>
  </si>
  <si>
    <t>Визначення сумарної альфа-активності питної води на УСК «Гамма Плюс»</t>
  </si>
  <si>
    <r>
      <rPr>
        <sz val="13"/>
        <color indexed="8"/>
        <rFont val="Times New Roman"/>
        <family val="1"/>
        <charset val="204"/>
      </rPr>
      <t>9.5</t>
    </r>
  </si>
  <si>
    <t>Визначення сумарної бета-активності питної води на УСК «Гамма Плюс»</t>
  </si>
  <si>
    <r>
      <rPr>
        <sz val="13"/>
        <color indexed="8"/>
        <rFont val="Times New Roman"/>
        <family val="1"/>
        <charset val="204"/>
      </rPr>
      <t>9.6</t>
    </r>
  </si>
  <si>
    <r>
      <rPr>
        <sz val="13"/>
        <color indexed="8"/>
        <rFont val="Times New Roman"/>
        <family val="1"/>
        <charset val="204"/>
      </rPr>
      <t>Дослідження молока на:</t>
    </r>
  </si>
  <si>
    <r>
      <rPr>
        <sz val="13"/>
        <color indexed="8"/>
        <rFont val="Times New Roman"/>
        <family val="1"/>
        <charset val="204"/>
      </rPr>
      <t>9.6.1</t>
    </r>
  </si>
  <si>
    <t>бактеріальну забрудненість редуктазною пробою</t>
  </si>
  <si>
    <r>
      <rPr>
        <sz val="13"/>
        <color indexed="8"/>
        <rFont val="Times New Roman"/>
        <family val="1"/>
        <charset val="204"/>
      </rPr>
      <t>9.6.2</t>
    </r>
  </si>
  <si>
    <r>
      <rPr>
        <sz val="13"/>
        <color indexed="8"/>
        <rFont val="Times New Roman"/>
        <family val="1"/>
        <charset val="204"/>
      </rPr>
      <t>термостійкість алкогольною пробою</t>
    </r>
  </si>
  <si>
    <r>
      <rPr>
        <sz val="13"/>
        <color indexed="8"/>
        <rFont val="Times New Roman"/>
        <family val="1"/>
        <charset val="204"/>
      </rPr>
      <t>9.6.3</t>
    </r>
  </si>
  <si>
    <r>
      <rPr>
        <sz val="13"/>
        <color indexed="8"/>
        <rFont val="Times New Roman"/>
        <family val="1"/>
        <charset val="204"/>
      </rPr>
      <t>бруцельоз кільцевою пробою</t>
    </r>
  </si>
  <si>
    <r>
      <rPr>
        <sz val="13"/>
        <color indexed="8"/>
        <rFont val="Times New Roman"/>
        <family val="1"/>
        <charset val="204"/>
      </rPr>
      <t>9.7</t>
    </r>
  </si>
  <si>
    <r>
      <rPr>
        <sz val="13"/>
        <color indexed="8"/>
        <rFont val="Times New Roman"/>
        <family val="1"/>
        <charset val="204"/>
      </rPr>
      <t>Визначення кількості соматичних клітин у молоці:</t>
    </r>
  </si>
  <si>
    <r>
      <rPr>
        <sz val="13"/>
        <color indexed="8"/>
        <rFont val="Times New Roman"/>
        <family val="1"/>
        <charset val="204"/>
      </rPr>
      <t>9.7.1</t>
    </r>
  </si>
  <si>
    <r>
      <rPr>
        <sz val="13"/>
        <color indexed="8"/>
        <rFont val="Times New Roman"/>
        <family val="1"/>
        <charset val="204"/>
      </rPr>
      <t>9.7.2</t>
    </r>
  </si>
  <si>
    <t>2,5 % розчином мастоприму</t>
  </si>
  <si>
    <r>
      <rPr>
        <sz val="13"/>
        <color indexed="8"/>
        <rFont val="Times New Roman"/>
        <family val="1"/>
        <charset val="204"/>
      </rPr>
      <t>9.8</t>
    </r>
  </si>
  <si>
    <t>Визначення соматичних клітин методом проточної цитометрїї (флюрооптичний метод) приладом Lactoscan SCC</t>
  </si>
  <si>
    <r>
      <rPr>
        <sz val="13"/>
        <color indexed="8"/>
        <rFont val="Times New Roman"/>
        <family val="1"/>
        <charset val="204"/>
      </rPr>
      <t>9.9</t>
    </r>
  </si>
  <si>
    <r>
      <rPr>
        <sz val="13"/>
        <color indexed="8"/>
        <rFont val="Times New Roman"/>
        <family val="1"/>
        <charset val="204"/>
      </rPr>
      <t>Визначення точки замерзання кріоскопічним методом</t>
    </r>
  </si>
  <si>
    <r>
      <rPr>
        <sz val="13"/>
        <color indexed="8"/>
        <rFont val="Times New Roman"/>
        <family val="1"/>
        <charset val="204"/>
      </rPr>
      <t>9.10</t>
    </r>
  </si>
  <si>
    <t>Мікроскопічне дослідження молока сирого на кількість соматичних клітин</t>
  </si>
  <si>
    <r>
      <rPr>
        <sz val="13"/>
        <color indexed="8"/>
        <rFont val="Times New Roman"/>
        <family val="1"/>
        <charset val="204"/>
      </rPr>
      <t>9.11</t>
    </r>
  </si>
  <si>
    <r>
      <rPr>
        <sz val="13"/>
        <color indexed="8"/>
        <rFont val="Times New Roman"/>
        <family val="1"/>
        <charset val="204"/>
      </rPr>
      <t>9.11.1</t>
    </r>
  </si>
  <si>
    <t>хлористого натрію</t>
  </si>
  <si>
    <r>
      <rPr>
        <sz val="13"/>
        <color indexed="8"/>
        <rFont val="Times New Roman"/>
        <family val="1"/>
        <charset val="204"/>
      </rPr>
      <t>9.11.2</t>
    </r>
  </si>
  <si>
    <r>
      <rPr>
        <sz val="13"/>
        <color indexed="8"/>
        <rFont val="Times New Roman"/>
        <family val="1"/>
        <charset val="204"/>
      </rPr>
      <t>азоту (білку)</t>
    </r>
  </si>
  <si>
    <r>
      <rPr>
        <sz val="13"/>
        <color indexed="8"/>
        <rFont val="Times New Roman"/>
        <family val="1"/>
        <charset val="204"/>
      </rPr>
      <t>9.11.3</t>
    </r>
  </si>
  <si>
    <r>
      <rPr>
        <sz val="13"/>
        <color indexed="8"/>
        <rFont val="Times New Roman"/>
        <family val="1"/>
        <charset val="204"/>
      </rPr>
      <t>9.11.4</t>
    </r>
  </si>
  <si>
    <r>
      <rPr>
        <sz val="13"/>
        <color indexed="8"/>
        <rFont val="Times New Roman"/>
        <family val="1"/>
        <charset val="204"/>
      </rPr>
      <t>9.11.5</t>
    </r>
  </si>
  <si>
    <r>
      <rPr>
        <sz val="13"/>
        <color indexed="8"/>
        <rFont val="Times New Roman"/>
        <family val="1"/>
        <charset val="204"/>
      </rPr>
      <t>9.11.6</t>
    </r>
  </si>
  <si>
    <r>
      <rPr>
        <sz val="13"/>
        <color indexed="8"/>
        <rFont val="Times New Roman"/>
        <family val="1"/>
        <charset val="204"/>
      </rPr>
      <t>масової частки знежиреного
залишку</t>
    </r>
  </si>
  <si>
    <r>
      <rPr>
        <sz val="13"/>
        <color indexed="8"/>
        <rFont val="Times New Roman"/>
        <family val="1"/>
        <charset val="204"/>
      </rPr>
      <t>9.12</t>
    </r>
  </si>
  <si>
    <r>
      <rPr>
        <sz val="13"/>
        <color indexed="8"/>
        <rFont val="Times New Roman"/>
        <family val="1"/>
        <charset val="204"/>
      </rPr>
      <t>9.12.1</t>
    </r>
  </si>
  <si>
    <r>
      <rPr>
        <sz val="13"/>
        <color indexed="8"/>
        <rFont val="Times New Roman"/>
        <family val="1"/>
        <charset val="204"/>
      </rPr>
      <t>лактози</t>
    </r>
  </si>
  <si>
    <r>
      <rPr>
        <sz val="13"/>
        <color indexed="8"/>
        <rFont val="Times New Roman"/>
        <family val="1"/>
        <charset val="204"/>
      </rPr>
      <t>9.12.2</t>
    </r>
  </si>
  <si>
    <r>
      <rPr>
        <sz val="13"/>
        <color indexed="8"/>
        <rFont val="Times New Roman"/>
        <family val="1"/>
        <charset val="204"/>
      </rPr>
      <t>сахарози (у тому числі у дитячому харчуванні)</t>
    </r>
  </si>
  <si>
    <r>
      <rPr>
        <sz val="13"/>
        <color indexed="8"/>
        <rFont val="Times New Roman"/>
        <family val="1"/>
        <charset val="204"/>
      </rPr>
      <t>9.12.3</t>
    </r>
  </si>
  <si>
    <r>
      <rPr>
        <sz val="13"/>
        <color indexed="8"/>
        <rFont val="Times New Roman"/>
        <family val="1"/>
        <charset val="204"/>
      </rPr>
      <t>9.12.4</t>
    </r>
  </si>
  <si>
    <r>
      <rPr>
        <sz val="13"/>
        <color indexed="8"/>
        <rFont val="Times New Roman"/>
        <family val="1"/>
        <charset val="204"/>
      </rPr>
      <t>9.13</t>
    </r>
  </si>
  <si>
    <r>
      <rPr>
        <sz val="13"/>
        <color indexed="8"/>
        <rFont val="Times New Roman"/>
        <family val="1"/>
        <charset val="204"/>
      </rPr>
      <t>Визначення нітритів у молоці</t>
    </r>
  </si>
  <si>
    <r>
      <rPr>
        <sz val="13"/>
        <color indexed="8"/>
        <rFont val="Times New Roman"/>
        <family val="1"/>
        <charset val="204"/>
      </rPr>
      <t>9.14</t>
    </r>
  </si>
  <si>
    <r>
      <rPr>
        <sz val="13"/>
        <color indexed="8"/>
        <rFont val="Times New Roman"/>
        <family val="1"/>
        <charset val="204"/>
      </rPr>
      <t>Визначення нітратів у молоці та молочних продуктах</t>
    </r>
  </si>
  <si>
    <r>
      <rPr>
        <sz val="13"/>
        <color indexed="8"/>
        <rFont val="Times New Roman"/>
        <family val="1"/>
        <charset val="204"/>
      </rPr>
      <t>9.15</t>
    </r>
  </si>
  <si>
    <r>
      <rPr>
        <sz val="13"/>
        <color indexed="8"/>
        <rFont val="Times New Roman"/>
        <family val="1"/>
        <charset val="204"/>
      </rPr>
      <t>Комплексне дослідження приладом Екомік (масова частка жиру, масова частка білка, СОМО, густина, точка замерзання, температура, кислотність, масова частка доданої води, електропровідність, лактоза)</t>
    </r>
  </si>
  <si>
    <r>
      <rPr>
        <sz val="13"/>
        <color indexed="8"/>
        <rFont val="Times New Roman"/>
        <family val="1"/>
        <charset val="204"/>
      </rPr>
      <t>9.16</t>
    </r>
  </si>
  <si>
    <r>
      <rPr>
        <sz val="13"/>
        <color indexed="8"/>
        <rFont val="Times New Roman"/>
        <family val="1"/>
        <charset val="204"/>
      </rPr>
      <t>Дослідження тіста:</t>
    </r>
  </si>
  <si>
    <r>
      <rPr>
        <sz val="13"/>
        <color indexed="8"/>
        <rFont val="Times New Roman"/>
        <family val="1"/>
        <charset val="204"/>
      </rPr>
      <t>9.16.1</t>
    </r>
  </si>
  <si>
    <r>
      <rPr>
        <sz val="13"/>
        <color indexed="8"/>
        <rFont val="Times New Roman"/>
        <family val="1"/>
        <charset val="204"/>
      </rPr>
      <t>товщини тістової оболонки</t>
    </r>
  </si>
  <si>
    <r>
      <rPr>
        <sz val="13"/>
        <color indexed="8"/>
        <rFont val="Times New Roman"/>
        <family val="1"/>
        <charset val="204"/>
      </rPr>
      <t>9.16.2</t>
    </r>
  </si>
  <si>
    <r>
      <rPr>
        <sz val="13"/>
        <color indexed="8"/>
        <rFont val="Times New Roman"/>
        <family val="1"/>
        <charset val="204"/>
      </rPr>
      <t>товщини тіста в місцях жировки</t>
    </r>
  </si>
  <si>
    <r>
      <rPr>
        <sz val="13"/>
        <color indexed="8"/>
        <rFont val="Times New Roman"/>
        <family val="1"/>
        <charset val="204"/>
      </rPr>
      <t>9.17</t>
    </r>
  </si>
  <si>
    <r>
      <rPr>
        <sz val="13"/>
        <color indexed="8"/>
        <rFont val="Times New Roman"/>
        <family val="1"/>
        <charset val="204"/>
      </rPr>
      <t>Визначення Рн у молоці</t>
    </r>
  </si>
  <si>
    <r>
      <rPr>
        <sz val="13"/>
        <color indexed="8"/>
        <rFont val="Times New Roman"/>
        <family val="1"/>
        <charset val="204"/>
      </rPr>
      <t>9.18</t>
    </r>
  </si>
  <si>
    <t>Визначення кислотності титрометричним методом у молоці та молочних продуктах</t>
  </si>
  <si>
    <r>
      <rPr>
        <sz val="13"/>
        <color indexed="8"/>
        <rFont val="Times New Roman"/>
        <family val="1"/>
        <charset val="204"/>
      </rPr>
      <t>9.19</t>
    </r>
  </si>
  <si>
    <t>Визначення жиру методом екстракції в молоці та молочних продуктах</t>
  </si>
  <si>
    <r>
      <rPr>
        <sz val="13"/>
        <color indexed="8"/>
        <rFont val="Times New Roman"/>
        <family val="1"/>
        <charset val="204"/>
      </rPr>
      <t>9.20</t>
    </r>
  </si>
  <si>
    <t>Визначення вологи та сухих речовин ваговим методом у молоці та молочних продуктах</t>
  </si>
  <si>
    <r>
      <rPr>
        <sz val="13"/>
        <color indexed="8"/>
        <rFont val="Times New Roman"/>
        <family val="1"/>
        <charset val="204"/>
      </rPr>
      <t>9.21</t>
    </r>
  </si>
  <si>
    <t>Визначення білка рефрактометричним методом у молоці та молочних продуктах</t>
  </si>
  <si>
    <r>
      <rPr>
        <sz val="13"/>
        <color indexed="8"/>
        <rFont val="Times New Roman"/>
        <family val="1"/>
        <charset val="204"/>
      </rPr>
      <t>9.22</t>
    </r>
  </si>
  <si>
    <r>
      <rPr>
        <sz val="13"/>
        <color indexed="8"/>
        <rFont val="Times New Roman"/>
        <family val="1"/>
        <charset val="204"/>
      </rPr>
      <t>Фізико-хімічні дослідження маргарину:</t>
    </r>
  </si>
  <si>
    <r>
      <rPr>
        <sz val="13"/>
        <color indexed="8"/>
        <rFont val="Times New Roman"/>
        <family val="1"/>
        <charset val="204"/>
      </rPr>
      <t>9.22.1</t>
    </r>
  </si>
  <si>
    <r>
      <rPr>
        <sz val="13"/>
        <color indexed="8"/>
        <rFont val="Times New Roman"/>
        <family val="1"/>
        <charset val="204"/>
      </rPr>
      <t>масова частка консерванту (бензойна кислота)</t>
    </r>
  </si>
  <si>
    <r>
      <rPr>
        <sz val="13"/>
        <color indexed="8"/>
        <rFont val="Times New Roman"/>
        <family val="1"/>
        <charset val="204"/>
      </rPr>
      <t>9.22.2</t>
    </r>
  </si>
  <si>
    <r>
      <rPr>
        <sz val="13"/>
        <color indexed="8"/>
        <rFont val="Times New Roman"/>
        <family val="1"/>
        <charset val="204"/>
      </rPr>
      <t>тривюсть жиру</t>
    </r>
  </si>
  <si>
    <r>
      <rPr>
        <sz val="13"/>
        <color indexed="8"/>
        <rFont val="Times New Roman"/>
        <family val="1"/>
        <charset val="204"/>
      </rPr>
      <t>9.22.3</t>
    </r>
  </si>
  <si>
    <r>
      <rPr>
        <sz val="13"/>
        <color indexed="8"/>
        <rFont val="Times New Roman"/>
        <family val="1"/>
        <charset val="204"/>
      </rPr>
      <t>масова частка сухого знежиреного залишку</t>
    </r>
  </si>
  <si>
    <r>
      <rPr>
        <sz val="13"/>
        <color indexed="8"/>
        <rFont val="Times New Roman"/>
        <family val="1"/>
        <charset val="204"/>
      </rPr>
      <t>9.22.4</t>
    </r>
  </si>
  <si>
    <r>
      <rPr>
        <sz val="13"/>
        <color indexed="8"/>
        <rFont val="Times New Roman"/>
        <family val="1"/>
        <charset val="204"/>
      </rPr>
      <t>масова частка тригліцеридів</t>
    </r>
  </si>
  <si>
    <r>
      <rPr>
        <sz val="13"/>
        <color indexed="8"/>
        <rFont val="Times New Roman"/>
        <family val="1"/>
        <charset val="204"/>
      </rPr>
      <t>9.23</t>
    </r>
  </si>
  <si>
    <t>Визначення активності лужної фосфатази ISO 11816-1 молока та молочних продуктів. Визначення активності лужної фосфатази</t>
  </si>
  <si>
    <r>
      <rPr>
        <sz val="13"/>
        <color indexed="8"/>
        <rFont val="Times New Roman"/>
        <family val="1"/>
        <charset val="204"/>
      </rPr>
      <t>9.24</t>
    </r>
  </si>
  <si>
    <r>
      <rPr>
        <sz val="13"/>
        <color indexed="8"/>
        <rFont val="Times New Roman"/>
        <family val="1"/>
        <charset val="204"/>
      </rPr>
      <t>Визначення пероксидази у молоці та молочній продукції</t>
    </r>
  </si>
  <si>
    <t>Фізико-хімічні дослідження риби, рибних продуктів, морських безхребетних і продуктів їх переробки</t>
  </si>
  <si>
    <r>
      <rPr>
        <sz val="13"/>
        <color indexed="8"/>
        <rFont val="Times New Roman"/>
        <family val="1"/>
        <charset val="204"/>
      </rPr>
      <t>10.1</t>
    </r>
  </si>
  <si>
    <t xml:space="preserve"> 10.1.1</t>
  </si>
  <si>
    <t xml:space="preserve"> 10.1.2</t>
  </si>
  <si>
    <r>
      <rPr>
        <sz val="13"/>
        <color indexed="8"/>
        <rFont val="Times New Roman"/>
        <family val="1"/>
        <charset val="204"/>
      </rPr>
      <t>на фосфатазу</t>
    </r>
  </si>
  <si>
    <t xml:space="preserve"> 10.1.3</t>
  </si>
  <si>
    <r>
      <rPr>
        <sz val="13"/>
        <color indexed="8"/>
        <rFont val="Times New Roman"/>
        <family val="1"/>
        <charset val="204"/>
      </rPr>
      <t>з міддю сірчанокислою</t>
    </r>
  </si>
  <si>
    <t xml:space="preserve"> 10.2</t>
  </si>
  <si>
    <t xml:space="preserve"> 10.2.1</t>
  </si>
  <si>
    <t>сірководню</t>
  </si>
  <si>
    <t xml:space="preserve"> 10.2.2</t>
  </si>
  <si>
    <t>аміаку</t>
  </si>
  <si>
    <t xml:space="preserve"> 10.2.3</t>
  </si>
  <si>
    <r>
      <rPr>
        <sz val="13"/>
        <color indexed="8"/>
        <rFont val="Times New Roman"/>
        <family val="1"/>
        <charset val="204"/>
      </rPr>
      <t>масової частки сухих речовин</t>
    </r>
  </si>
  <si>
    <t xml:space="preserve"> 10.2.4</t>
  </si>
  <si>
    <r>
      <rPr>
        <sz val="13"/>
        <color indexed="8"/>
        <rFont val="Times New Roman"/>
        <family val="1"/>
        <charset val="204"/>
      </rPr>
      <t>масової частки білкових речовин</t>
    </r>
  </si>
  <si>
    <t xml:space="preserve"> 10.2.5</t>
  </si>
  <si>
    <t xml:space="preserve"> 10.2.6</t>
  </si>
  <si>
    <r>
      <rPr>
        <sz val="13"/>
        <color indexed="8"/>
        <rFont val="Times New Roman"/>
        <family val="1"/>
        <charset val="204"/>
      </rPr>
      <t>глазурі</t>
    </r>
  </si>
  <si>
    <t xml:space="preserve"> 10.2.7</t>
  </si>
  <si>
    <r>
      <rPr>
        <sz val="13"/>
        <color indexed="8"/>
        <rFont val="Times New Roman"/>
        <family val="1"/>
        <charset val="204"/>
      </rPr>
      <t>жиру методом екстракції</t>
    </r>
  </si>
  <si>
    <t xml:space="preserve"> 10.2.8</t>
  </si>
  <si>
    <t>вологи ваговим методом</t>
  </si>
  <si>
    <t xml:space="preserve"> 10.2.9</t>
  </si>
  <si>
    <t>нітратів у консервах, пресервах іонометричним  методом</t>
  </si>
  <si>
    <t xml:space="preserve"> 10.2.10</t>
  </si>
  <si>
    <r>
      <rPr>
        <sz val="13"/>
        <color indexed="8"/>
        <rFont val="Times New Roman"/>
        <family val="1"/>
        <charset val="204"/>
      </rPr>
      <t>масової частки складових частин у
консервах,пресервах</t>
    </r>
  </si>
  <si>
    <t xml:space="preserve"> 10.2.11</t>
  </si>
  <si>
    <r>
      <rPr>
        <sz val="13"/>
        <color indexed="8"/>
        <rFont val="Times New Roman"/>
        <family val="1"/>
        <charset val="204"/>
      </rPr>
      <t>масової частки відстоїв олії до риби в консервах, пресервах</t>
    </r>
  </si>
  <si>
    <t xml:space="preserve"> 10.2.12</t>
  </si>
  <si>
    <r>
      <rPr>
        <sz val="13"/>
        <color indexed="8"/>
        <rFont val="Times New Roman"/>
        <family val="1"/>
        <charset val="204"/>
      </rPr>
      <t>сторонніх домішок (піску)</t>
    </r>
  </si>
  <si>
    <t> 10.3</t>
  </si>
  <si>
    <r>
      <rPr>
        <sz val="13"/>
        <color indexed="8"/>
        <rFont val="Times New Roman"/>
        <family val="1"/>
        <charset val="204"/>
      </rPr>
      <t>Визначення масової частки складових частин в соусі (риба)</t>
    </r>
  </si>
  <si>
    <t> 10.4</t>
  </si>
  <si>
    <t xml:space="preserve"> 10.4.1</t>
  </si>
  <si>
    <r>
      <rPr>
        <sz val="13"/>
        <color indexed="8"/>
        <rFont val="Times New Roman"/>
        <family val="1"/>
        <charset val="204"/>
      </rPr>
      <t>числа омилення</t>
    </r>
  </si>
  <si>
    <t xml:space="preserve"> 10.4.2</t>
  </si>
  <si>
    <r>
      <rPr>
        <sz val="13"/>
        <color indexed="8"/>
        <rFont val="Times New Roman"/>
        <family val="1"/>
        <charset val="204"/>
      </rPr>
      <t>йодного числа</t>
    </r>
  </si>
  <si>
    <t xml:space="preserve"> 10.4.3</t>
  </si>
  <si>
    <r>
      <rPr>
        <sz val="13"/>
        <color indexed="63"/>
        <rFont val="Times New Roman"/>
        <family val="1"/>
        <charset val="204"/>
      </rPr>
      <t>неомилених речовин</t>
    </r>
  </si>
  <si>
    <t xml:space="preserve"> 10.4.4</t>
  </si>
  <si>
    <r>
      <rPr>
        <sz val="13"/>
        <color indexed="63"/>
        <rFont val="Times New Roman"/>
        <family val="1"/>
        <charset val="204"/>
      </rPr>
      <t>кислотного числа</t>
    </r>
  </si>
  <si>
    <t xml:space="preserve"> 10.4.5</t>
  </si>
  <si>
    <r>
      <rPr>
        <sz val="13"/>
        <color indexed="8"/>
        <rFont val="Times New Roman"/>
        <family val="1"/>
        <charset val="204"/>
      </rPr>
      <t xml:space="preserve">перекисного </t>
    </r>
    <r>
      <rPr>
        <sz val="13"/>
        <color indexed="63"/>
        <rFont val="Times New Roman"/>
        <family val="1"/>
        <charset val="204"/>
      </rPr>
      <t>числа</t>
    </r>
  </si>
  <si>
    <t xml:space="preserve"> 10.4.6</t>
  </si>
  <si>
    <r>
      <rPr>
        <sz val="13"/>
        <color indexed="8"/>
        <rFont val="Times New Roman"/>
        <family val="1"/>
        <charset val="204"/>
      </rPr>
      <t xml:space="preserve">аміаку та </t>
    </r>
    <r>
      <rPr>
        <sz val="13"/>
        <color indexed="63"/>
        <rFont val="Times New Roman"/>
        <family val="1"/>
        <charset val="204"/>
      </rPr>
      <t xml:space="preserve">азотолетких </t>
    </r>
    <r>
      <rPr>
        <sz val="13"/>
        <color indexed="8"/>
        <rFont val="Times New Roman"/>
        <family val="1"/>
        <charset val="204"/>
      </rPr>
      <t>основ</t>
    </r>
  </si>
  <si>
    <t xml:space="preserve"> 10.4.7</t>
  </si>
  <si>
    <r>
      <rPr>
        <sz val="13"/>
        <color indexed="8"/>
        <rFont val="Times New Roman"/>
        <family val="1"/>
        <charset val="204"/>
      </rPr>
      <t>бен</t>
    </r>
    <r>
      <rPr>
        <sz val="13"/>
        <color indexed="63"/>
        <rFont val="Times New Roman"/>
        <family val="1"/>
        <charset val="204"/>
      </rPr>
      <t xml:space="preserve">зоату </t>
    </r>
    <r>
      <rPr>
        <sz val="13"/>
        <color indexed="63"/>
        <rFont val="Times New Roman"/>
        <family val="1"/>
        <charset val="204"/>
      </rPr>
      <t>натрію</t>
    </r>
  </si>
  <si>
    <t xml:space="preserve"> 10.4.8</t>
  </si>
  <si>
    <r>
      <rPr>
        <sz val="13"/>
        <color indexed="8"/>
        <rFont val="Times New Roman"/>
        <family val="1"/>
        <charset val="204"/>
      </rPr>
      <t>вміст</t>
    </r>
    <r>
      <rPr>
        <sz val="13"/>
        <color indexed="63"/>
        <rFont val="Times New Roman"/>
        <family val="1"/>
        <charset val="204"/>
      </rPr>
      <t xml:space="preserve">у </t>
    </r>
    <r>
      <rPr>
        <sz val="13"/>
        <color indexed="63"/>
        <rFont val="Times New Roman"/>
        <family val="1"/>
        <charset val="204"/>
      </rPr>
      <t>хлористого натрію</t>
    </r>
  </si>
  <si>
    <t xml:space="preserve"> 10.4.9</t>
  </si>
  <si>
    <r>
      <rPr>
        <sz val="13"/>
        <color indexed="63"/>
        <rFont val="Times New Roman"/>
        <family val="1"/>
        <charset val="204"/>
      </rPr>
      <t xml:space="preserve">масової </t>
    </r>
    <r>
      <rPr>
        <sz val="13"/>
        <color indexed="8"/>
        <rFont val="Times New Roman"/>
        <family val="1"/>
        <charset val="204"/>
      </rPr>
      <t xml:space="preserve">частки </t>
    </r>
    <r>
      <rPr>
        <sz val="13"/>
        <color indexed="63"/>
        <rFont val="Times New Roman"/>
        <family val="1"/>
        <charset val="204"/>
      </rPr>
      <t xml:space="preserve">хлоридів (у </t>
    </r>
    <r>
      <rPr>
        <sz val="13"/>
        <color indexed="8"/>
        <rFont val="Times New Roman"/>
        <family val="1"/>
        <charset val="204"/>
      </rPr>
      <t>консервах)</t>
    </r>
  </si>
  <si>
    <t xml:space="preserve"> 10.4.10</t>
  </si>
  <si>
    <r>
      <rPr>
        <sz val="13"/>
        <color indexed="63"/>
        <rFont val="Times New Roman"/>
        <family val="1"/>
        <charset val="204"/>
      </rPr>
      <t xml:space="preserve">стійкості </t>
    </r>
    <r>
      <rPr>
        <sz val="13"/>
        <color indexed="8"/>
        <rFont val="Times New Roman"/>
        <family val="1"/>
        <charset val="204"/>
      </rPr>
      <t>емульсії</t>
    </r>
  </si>
  <si>
    <t xml:space="preserve"> 10.4.11</t>
  </si>
  <si>
    <r>
      <rPr>
        <sz val="13"/>
        <color indexed="63"/>
        <rFont val="Times New Roman"/>
        <family val="1"/>
        <charset val="204"/>
      </rPr>
      <t>пероксидного числа</t>
    </r>
  </si>
  <si>
    <t xml:space="preserve"> 10.4.12</t>
  </si>
  <si>
    <r>
      <rPr>
        <sz val="13"/>
        <color indexed="8"/>
        <rFont val="Times New Roman"/>
        <family val="1"/>
        <charset val="204"/>
      </rPr>
      <t>титр</t>
    </r>
    <r>
      <rPr>
        <sz val="13"/>
        <color indexed="63"/>
        <rFont val="Times New Roman"/>
        <family val="1"/>
        <charset val="204"/>
      </rPr>
      <t>о</t>
    </r>
    <r>
      <rPr>
        <sz val="13"/>
        <color indexed="8"/>
        <rFont val="Times New Roman"/>
        <family val="1"/>
        <charset val="204"/>
      </rPr>
      <t xml:space="preserve">ваних </t>
    </r>
    <r>
      <rPr>
        <sz val="13"/>
        <color indexed="63"/>
        <rFont val="Times New Roman"/>
        <family val="1"/>
        <charset val="204"/>
      </rPr>
      <t>ки</t>
    </r>
    <r>
      <rPr>
        <sz val="13"/>
        <color indexed="8"/>
        <rFont val="Times New Roman"/>
        <family val="1"/>
        <charset val="204"/>
      </rPr>
      <t>слот</t>
    </r>
  </si>
  <si>
    <t xml:space="preserve"> 10.4.13</t>
  </si>
  <si>
    <t xml:space="preserve"> 10.4.14</t>
  </si>
  <si>
    <r>
      <rPr>
        <sz val="13"/>
        <color indexed="8"/>
        <rFont val="Times New Roman"/>
        <family val="1"/>
        <charset val="204"/>
      </rPr>
      <t>іоно</t>
    </r>
    <r>
      <rPr>
        <sz val="13"/>
        <color indexed="63"/>
        <rFont val="Times New Roman"/>
        <family val="1"/>
        <charset val="204"/>
      </rPr>
      <t>лу</t>
    </r>
  </si>
  <si>
    <t xml:space="preserve"> 10.4.15</t>
  </si>
  <si>
    <t>уротропіну</t>
  </si>
  <si>
    <t xml:space="preserve"> 10.5</t>
  </si>
  <si>
    <r>
      <rPr>
        <sz val="13"/>
        <color indexed="8"/>
        <rFont val="Times New Roman"/>
        <family val="1"/>
        <charset val="204"/>
      </rPr>
      <t>Ви</t>
    </r>
    <r>
      <rPr>
        <sz val="13"/>
        <color indexed="63"/>
        <rFont val="Times New Roman"/>
        <family val="1"/>
        <charset val="204"/>
      </rPr>
      <t>знач</t>
    </r>
    <r>
      <rPr>
        <sz val="13"/>
        <color indexed="8"/>
        <rFont val="Times New Roman"/>
        <family val="1"/>
        <charset val="204"/>
      </rPr>
      <t xml:space="preserve">ення </t>
    </r>
    <r>
      <rPr>
        <sz val="13"/>
        <color indexed="63"/>
        <rFont val="Times New Roman"/>
        <family val="1"/>
        <charset val="204"/>
      </rPr>
      <t>фотоколориметричним ме</t>
    </r>
    <r>
      <rPr>
        <sz val="13"/>
        <color indexed="63"/>
        <rFont val="Times New Roman"/>
        <family val="1"/>
        <charset val="204"/>
      </rPr>
      <t>т</t>
    </r>
    <r>
      <rPr>
        <sz val="13"/>
        <color indexed="63"/>
        <rFont val="Times New Roman"/>
        <family val="1"/>
        <charset val="204"/>
      </rPr>
      <t xml:space="preserve">одом </t>
    </r>
    <r>
      <rPr>
        <sz val="13"/>
        <color indexed="63"/>
        <rFont val="Times New Roman"/>
        <family val="1"/>
        <charset val="204"/>
      </rPr>
      <t>сорб</t>
    </r>
    <r>
      <rPr>
        <sz val="13"/>
        <color indexed="8"/>
        <rFont val="Times New Roman"/>
        <family val="1"/>
        <charset val="204"/>
      </rPr>
      <t xml:space="preserve">інової </t>
    </r>
    <r>
      <rPr>
        <sz val="13"/>
        <color indexed="63"/>
        <rFont val="Times New Roman"/>
        <family val="1"/>
        <charset val="204"/>
      </rPr>
      <t>кислоти</t>
    </r>
  </si>
  <si>
    <t xml:space="preserve"> 10.6</t>
  </si>
  <si>
    <r>
      <rPr>
        <sz val="13"/>
        <color indexed="8"/>
        <rFont val="Times New Roman"/>
        <family val="1"/>
        <charset val="204"/>
      </rPr>
      <t>Виз</t>
    </r>
    <r>
      <rPr>
        <sz val="13"/>
        <color indexed="63"/>
        <rFont val="Times New Roman"/>
        <family val="1"/>
        <charset val="204"/>
      </rPr>
      <t>на</t>
    </r>
    <r>
      <rPr>
        <sz val="13"/>
        <color indexed="8"/>
        <rFont val="Times New Roman"/>
        <family val="1"/>
        <charset val="204"/>
      </rPr>
      <t xml:space="preserve">чення </t>
    </r>
    <r>
      <rPr>
        <sz val="13"/>
        <color indexed="63"/>
        <rFont val="Times New Roman"/>
        <family val="1"/>
        <charset val="204"/>
      </rPr>
      <t xml:space="preserve">у </t>
    </r>
    <r>
      <rPr>
        <sz val="13"/>
        <color indexed="8"/>
        <rFont val="Times New Roman"/>
        <family val="1"/>
        <charset val="204"/>
      </rPr>
      <t>риб'я</t>
    </r>
    <r>
      <rPr>
        <sz val="13"/>
        <color indexed="63"/>
        <rFont val="Times New Roman"/>
        <family val="1"/>
        <charset val="204"/>
      </rPr>
      <t>чо</t>
    </r>
    <r>
      <rPr>
        <sz val="13"/>
        <color indexed="8"/>
        <rFont val="Times New Roman"/>
        <family val="1"/>
        <charset val="204"/>
      </rPr>
      <t xml:space="preserve">му жирі </t>
    </r>
    <r>
      <rPr>
        <sz val="13"/>
        <color indexed="63"/>
        <rFont val="Times New Roman"/>
        <family val="1"/>
        <charset val="204"/>
      </rPr>
      <t>фо</t>
    </r>
    <r>
      <rPr>
        <sz val="13"/>
        <color indexed="63"/>
        <rFont val="Times New Roman"/>
        <family val="1"/>
        <charset val="204"/>
      </rPr>
      <t>т</t>
    </r>
    <r>
      <rPr>
        <sz val="13"/>
        <color indexed="63"/>
        <rFont val="Times New Roman"/>
        <family val="1"/>
        <charset val="204"/>
      </rPr>
      <t>околориметричним   методом:</t>
    </r>
  </si>
  <si>
    <t xml:space="preserve"> 10.6.1</t>
  </si>
  <si>
    <t xml:space="preserve"> 10.6.2</t>
  </si>
  <si>
    <r>
      <rPr>
        <sz val="13"/>
        <color indexed="8"/>
        <rFont val="Times New Roman"/>
        <family val="1"/>
        <charset val="204"/>
      </rPr>
      <t>ві</t>
    </r>
    <r>
      <rPr>
        <sz val="13"/>
        <color indexed="63"/>
        <rFont val="Times New Roman"/>
        <family val="1"/>
        <charset val="204"/>
      </rPr>
      <t>тамі</t>
    </r>
    <r>
      <rPr>
        <sz val="13"/>
        <color indexed="8"/>
        <rFont val="Times New Roman"/>
        <family val="1"/>
        <charset val="204"/>
      </rPr>
      <t>ну Е</t>
    </r>
  </si>
  <si>
    <t xml:space="preserve"> 10.6.3</t>
  </si>
  <si>
    <r>
      <rPr>
        <sz val="13"/>
        <color indexed="8"/>
        <rFont val="Times New Roman"/>
        <family val="1"/>
        <charset val="204"/>
      </rPr>
      <t>віт</t>
    </r>
    <r>
      <rPr>
        <sz val="13"/>
        <color indexed="63"/>
        <rFont val="Times New Roman"/>
        <family val="1"/>
        <charset val="204"/>
      </rPr>
      <t>ам</t>
    </r>
    <r>
      <rPr>
        <sz val="13"/>
        <color indexed="8"/>
        <rFont val="Times New Roman"/>
        <family val="1"/>
        <charset val="204"/>
      </rPr>
      <t>іну ДЗ</t>
    </r>
  </si>
  <si>
    <t xml:space="preserve"> 10.7</t>
  </si>
  <si>
    <r>
      <rPr>
        <sz val="13"/>
        <color indexed="8"/>
        <rFont val="Times New Roman"/>
        <family val="1"/>
        <charset val="204"/>
      </rPr>
      <t>Ви</t>
    </r>
    <r>
      <rPr>
        <sz val="13"/>
        <color indexed="63"/>
        <rFont val="Times New Roman"/>
        <family val="1"/>
        <charset val="204"/>
      </rPr>
      <t>знач</t>
    </r>
    <r>
      <rPr>
        <sz val="13"/>
        <color indexed="8"/>
        <rFont val="Times New Roman"/>
        <family val="1"/>
        <charset val="204"/>
      </rPr>
      <t>ення масово</t>
    </r>
    <r>
      <rPr>
        <sz val="13"/>
        <color indexed="63"/>
        <rFont val="Times New Roman"/>
        <family val="1"/>
        <charset val="204"/>
      </rPr>
      <t xml:space="preserve">ї </t>
    </r>
    <r>
      <rPr>
        <sz val="13"/>
        <color indexed="63"/>
        <rFont val="Times New Roman"/>
        <family val="1"/>
        <charset val="204"/>
      </rPr>
      <t xml:space="preserve">частки </t>
    </r>
    <r>
      <rPr>
        <sz val="13"/>
        <color indexed="8"/>
        <rFont val="Times New Roman"/>
        <family val="1"/>
        <charset val="204"/>
      </rPr>
      <t>скл</t>
    </r>
    <r>
      <rPr>
        <sz val="13"/>
        <color indexed="63"/>
        <rFont val="Times New Roman"/>
        <family val="1"/>
        <charset val="204"/>
      </rPr>
      <t xml:space="preserve">адових </t>
    </r>
    <r>
      <rPr>
        <sz val="13"/>
        <color indexed="63"/>
        <rFont val="Times New Roman"/>
        <family val="1"/>
        <charset val="204"/>
      </rPr>
      <t>частин у рибі</t>
    </r>
  </si>
  <si>
    <r>
      <rPr>
        <b/>
        <i/>
        <sz val="14"/>
        <color indexed="8"/>
        <rFont val="Times New Roman"/>
        <family val="1"/>
        <charset val="204"/>
      </rPr>
      <t>Фі</t>
    </r>
    <r>
      <rPr>
        <b/>
        <i/>
        <sz val="14"/>
        <color indexed="63"/>
        <rFont val="Times New Roman"/>
        <family val="1"/>
        <charset val="204"/>
      </rPr>
      <t>зик</t>
    </r>
    <r>
      <rPr>
        <b/>
        <i/>
        <sz val="14"/>
        <color indexed="8"/>
        <rFont val="Times New Roman"/>
        <family val="1"/>
        <charset val="204"/>
      </rPr>
      <t>о-хімі</t>
    </r>
    <r>
      <rPr>
        <b/>
        <i/>
        <sz val="14"/>
        <color indexed="63"/>
        <rFont val="Times New Roman"/>
        <family val="1"/>
        <charset val="204"/>
      </rPr>
      <t>чн</t>
    </r>
    <r>
      <rPr>
        <b/>
        <i/>
        <sz val="14"/>
        <color indexed="8"/>
        <rFont val="Times New Roman"/>
        <family val="1"/>
        <charset val="204"/>
      </rPr>
      <t xml:space="preserve">і дослідження </t>
    </r>
    <r>
      <rPr>
        <b/>
        <i/>
        <sz val="14"/>
        <color indexed="63"/>
        <rFont val="Times New Roman"/>
        <family val="1"/>
        <charset val="204"/>
      </rPr>
      <t xml:space="preserve">олії, жирів (тваринних </t>
    </r>
    <r>
      <rPr>
        <b/>
        <i/>
        <sz val="14"/>
        <color indexed="8"/>
        <rFont val="Times New Roman"/>
        <family val="1"/>
        <charset val="204"/>
      </rPr>
      <t xml:space="preserve">і рослинних) та </t>
    </r>
    <r>
      <rPr>
        <b/>
        <i/>
        <sz val="14"/>
        <color indexed="63"/>
        <rFont val="Times New Roman"/>
        <family val="1"/>
        <charset val="204"/>
      </rPr>
      <t xml:space="preserve">іншої </t>
    </r>
    <r>
      <rPr>
        <b/>
        <i/>
        <sz val="14"/>
        <color indexed="8"/>
        <rFont val="Times New Roman"/>
        <family val="1"/>
        <charset val="204"/>
      </rPr>
      <t>про</t>
    </r>
    <r>
      <rPr>
        <b/>
        <i/>
        <sz val="14"/>
        <color indexed="63"/>
        <rFont val="Times New Roman"/>
        <family val="1"/>
        <charset val="204"/>
      </rPr>
      <t>дукц</t>
    </r>
    <r>
      <rPr>
        <b/>
        <i/>
        <sz val="14"/>
        <color indexed="8"/>
        <rFont val="Times New Roman"/>
        <family val="1"/>
        <charset val="204"/>
      </rPr>
      <t>ії</t>
    </r>
  </si>
  <si>
    <t xml:space="preserve"> 11.1</t>
  </si>
  <si>
    <r>
      <rPr>
        <sz val="13"/>
        <color indexed="8"/>
        <rFont val="Times New Roman"/>
        <family val="1"/>
        <charset val="204"/>
      </rPr>
      <t>Ви</t>
    </r>
    <r>
      <rPr>
        <sz val="13"/>
        <color indexed="63"/>
        <rFont val="Times New Roman"/>
        <family val="1"/>
        <charset val="204"/>
      </rPr>
      <t>зна</t>
    </r>
    <r>
      <rPr>
        <sz val="13"/>
        <color indexed="8"/>
        <rFont val="Times New Roman"/>
        <family val="1"/>
        <charset val="204"/>
      </rPr>
      <t xml:space="preserve">чення </t>
    </r>
    <r>
      <rPr>
        <sz val="13"/>
        <color indexed="63"/>
        <rFont val="Times New Roman"/>
        <family val="1"/>
        <charset val="204"/>
      </rPr>
      <t>вол</t>
    </r>
    <r>
      <rPr>
        <sz val="13"/>
        <color indexed="8"/>
        <rFont val="Times New Roman"/>
        <family val="1"/>
        <charset val="204"/>
      </rPr>
      <t xml:space="preserve">оги </t>
    </r>
    <r>
      <rPr>
        <sz val="13"/>
        <color indexed="63"/>
        <rFont val="Times New Roman"/>
        <family val="1"/>
        <charset val="204"/>
      </rPr>
      <t xml:space="preserve">та летких </t>
    </r>
    <r>
      <rPr>
        <sz val="13"/>
        <color indexed="8"/>
        <rFont val="Times New Roman"/>
        <family val="1"/>
        <charset val="204"/>
      </rPr>
      <t>ре</t>
    </r>
    <r>
      <rPr>
        <sz val="13"/>
        <color indexed="63"/>
        <rFont val="Times New Roman"/>
        <family val="1"/>
        <charset val="204"/>
      </rPr>
      <t xml:space="preserve">човин </t>
    </r>
    <r>
      <rPr>
        <sz val="13"/>
        <color indexed="8"/>
        <rFont val="Times New Roman"/>
        <family val="1"/>
        <charset val="204"/>
      </rPr>
      <t>ва</t>
    </r>
    <r>
      <rPr>
        <sz val="13"/>
        <color indexed="63"/>
        <rFont val="Times New Roman"/>
        <family val="1"/>
        <charset val="204"/>
      </rPr>
      <t>гов</t>
    </r>
    <r>
      <rPr>
        <sz val="13"/>
        <color indexed="8"/>
        <rFont val="Times New Roman"/>
        <family val="1"/>
        <charset val="204"/>
      </rPr>
      <t>им методом</t>
    </r>
  </si>
  <si>
    <t xml:space="preserve"> 11.2</t>
  </si>
  <si>
    <r>
      <rPr>
        <sz val="13"/>
        <color indexed="8"/>
        <rFont val="Times New Roman"/>
        <family val="1"/>
        <charset val="204"/>
      </rPr>
      <t>В</t>
    </r>
    <r>
      <rPr>
        <sz val="13"/>
        <color indexed="63"/>
        <rFont val="Times New Roman"/>
        <family val="1"/>
        <charset val="204"/>
      </rPr>
      <t xml:space="preserve">изначення стійкості </t>
    </r>
    <r>
      <rPr>
        <sz val="13"/>
        <color indexed="8"/>
        <rFont val="Times New Roman"/>
        <family val="1"/>
        <charset val="204"/>
      </rPr>
      <t>емульсії</t>
    </r>
    <r>
      <rPr>
        <sz val="13"/>
        <color indexed="63"/>
        <rFont val="Times New Roman"/>
        <family val="1"/>
        <charset val="204"/>
      </rPr>
      <t xml:space="preserve">, </t>
    </r>
    <r>
      <rPr>
        <sz val="13"/>
        <color indexed="8"/>
        <rFont val="Times New Roman"/>
        <family val="1"/>
        <charset val="204"/>
      </rPr>
      <t>незр</t>
    </r>
    <r>
      <rPr>
        <sz val="13"/>
        <color indexed="63"/>
        <rFont val="Times New Roman"/>
        <family val="1"/>
        <charset val="204"/>
      </rPr>
      <t>уйн</t>
    </r>
    <r>
      <rPr>
        <sz val="13"/>
        <color indexed="8"/>
        <rFont val="Times New Roman"/>
        <family val="1"/>
        <charset val="204"/>
      </rPr>
      <t>овано</t>
    </r>
    <r>
      <rPr>
        <sz val="13"/>
        <color indexed="63"/>
        <rFont val="Times New Roman"/>
        <family val="1"/>
        <charset val="204"/>
      </rPr>
      <t xml:space="preserve">ї </t>
    </r>
    <r>
      <rPr>
        <sz val="13"/>
        <color indexed="63"/>
        <rFont val="Times New Roman"/>
        <family val="1"/>
        <charset val="204"/>
      </rPr>
      <t>емульсії (майонези)</t>
    </r>
  </si>
  <si>
    <t xml:space="preserve"> 11.3</t>
  </si>
  <si>
    <r>
      <rPr>
        <sz val="13"/>
        <color indexed="8"/>
        <rFont val="Times New Roman"/>
        <family val="1"/>
        <charset val="204"/>
      </rPr>
      <t>В</t>
    </r>
    <r>
      <rPr>
        <sz val="13"/>
        <color indexed="63"/>
        <rFont val="Times New Roman"/>
        <family val="1"/>
        <charset val="204"/>
      </rPr>
      <t>изначе</t>
    </r>
    <r>
      <rPr>
        <sz val="13"/>
        <color indexed="8"/>
        <rFont val="Times New Roman"/>
        <family val="1"/>
        <charset val="204"/>
      </rPr>
      <t>нн</t>
    </r>
    <r>
      <rPr>
        <sz val="13"/>
        <color indexed="63"/>
        <rFont val="Times New Roman"/>
        <family val="1"/>
        <charset val="204"/>
      </rPr>
      <t>я мас</t>
    </r>
    <r>
      <rPr>
        <sz val="13"/>
        <color indexed="8"/>
        <rFont val="Times New Roman"/>
        <family val="1"/>
        <charset val="204"/>
      </rPr>
      <t>ово</t>
    </r>
    <r>
      <rPr>
        <sz val="13"/>
        <color indexed="63"/>
        <rFont val="Times New Roman"/>
        <family val="1"/>
        <charset val="204"/>
      </rPr>
      <t xml:space="preserve">ї </t>
    </r>
    <r>
      <rPr>
        <sz val="13"/>
        <color indexed="8"/>
        <rFont val="Times New Roman"/>
        <family val="1"/>
        <charset val="204"/>
      </rPr>
      <t xml:space="preserve">частки </t>
    </r>
    <r>
      <rPr>
        <sz val="13"/>
        <color indexed="63"/>
        <rFont val="Times New Roman"/>
        <family val="1"/>
        <charset val="204"/>
      </rPr>
      <t xml:space="preserve">золи (жири, </t>
    </r>
    <r>
      <rPr>
        <sz val="13"/>
        <color indexed="8"/>
        <rFont val="Times New Roman"/>
        <family val="1"/>
        <charset val="204"/>
      </rPr>
      <t>олії)</t>
    </r>
  </si>
  <si>
    <t xml:space="preserve"> 11.4</t>
  </si>
  <si>
    <r>
      <rPr>
        <sz val="13"/>
        <color indexed="8"/>
        <rFont val="Times New Roman"/>
        <family val="1"/>
        <charset val="204"/>
      </rPr>
      <t xml:space="preserve">Ви </t>
    </r>
    <r>
      <rPr>
        <sz val="13"/>
        <color indexed="63"/>
        <rFont val="Times New Roman"/>
        <family val="1"/>
        <charset val="204"/>
      </rPr>
      <t>з</t>
    </r>
    <r>
      <rPr>
        <sz val="13"/>
        <color indexed="8"/>
        <rFont val="Times New Roman"/>
        <family val="1"/>
        <charset val="204"/>
      </rPr>
      <t xml:space="preserve">начення   </t>
    </r>
    <r>
      <rPr>
        <sz val="13"/>
        <color indexed="63"/>
        <rFont val="Times New Roman"/>
        <family val="1"/>
        <charset val="204"/>
      </rPr>
      <t xml:space="preserve">титрометричним </t>
    </r>
    <r>
      <rPr>
        <sz val="13"/>
        <color indexed="8"/>
        <rFont val="Times New Roman"/>
        <family val="1"/>
        <charset val="204"/>
      </rPr>
      <t>методом:</t>
    </r>
  </si>
  <si>
    <t xml:space="preserve"> 11.4.1</t>
  </si>
  <si>
    <t>колірного числа</t>
  </si>
  <si>
    <t xml:space="preserve"> 11.4.2</t>
  </si>
  <si>
    <r>
      <rPr>
        <sz val="13"/>
        <color indexed="8"/>
        <rFont val="Times New Roman"/>
        <family val="1"/>
        <charset val="204"/>
      </rPr>
      <t>щільності</t>
    </r>
  </si>
  <si>
    <t xml:space="preserve"> 11.4.3</t>
  </si>
  <si>
    <r>
      <rPr>
        <sz val="13"/>
        <color indexed="8"/>
        <rFont val="Times New Roman"/>
        <family val="1"/>
        <charset val="204"/>
      </rPr>
      <t xml:space="preserve">показника </t>
    </r>
    <r>
      <rPr>
        <sz val="13"/>
        <color indexed="63"/>
        <rFont val="Times New Roman"/>
        <family val="1"/>
        <charset val="204"/>
      </rPr>
      <t>зал</t>
    </r>
    <r>
      <rPr>
        <sz val="13"/>
        <color indexed="8"/>
        <rFont val="Times New Roman"/>
        <family val="1"/>
        <charset val="204"/>
      </rPr>
      <t>омлення</t>
    </r>
  </si>
  <si>
    <t xml:space="preserve"> 11.4.4</t>
  </si>
  <si>
    <r>
      <rPr>
        <sz val="13"/>
        <color indexed="8"/>
        <rFont val="Times New Roman"/>
        <family val="1"/>
        <charset val="204"/>
      </rPr>
      <t>пер</t>
    </r>
    <r>
      <rPr>
        <sz val="13"/>
        <color indexed="63"/>
        <rFont val="Times New Roman"/>
        <family val="1"/>
        <charset val="204"/>
      </rPr>
      <t>екис</t>
    </r>
    <r>
      <rPr>
        <sz val="13"/>
        <color indexed="8"/>
        <rFont val="Times New Roman"/>
        <family val="1"/>
        <charset val="204"/>
      </rPr>
      <t>ного чис</t>
    </r>
    <r>
      <rPr>
        <sz val="13"/>
        <color indexed="63"/>
        <rFont val="Times New Roman"/>
        <family val="1"/>
        <charset val="204"/>
      </rPr>
      <t>ла</t>
    </r>
  </si>
  <si>
    <t xml:space="preserve"> 11.4.5</t>
  </si>
  <si>
    <r>
      <rPr>
        <sz val="13"/>
        <color indexed="8"/>
        <rFont val="Times New Roman"/>
        <family val="1"/>
        <charset val="204"/>
      </rPr>
      <t>кис</t>
    </r>
    <r>
      <rPr>
        <sz val="13"/>
        <color indexed="63"/>
        <rFont val="Times New Roman"/>
        <family val="1"/>
        <charset val="204"/>
      </rPr>
      <t>лот</t>
    </r>
    <r>
      <rPr>
        <sz val="13"/>
        <color indexed="8"/>
        <rFont val="Times New Roman"/>
        <family val="1"/>
        <charset val="204"/>
      </rPr>
      <t xml:space="preserve">ного </t>
    </r>
    <r>
      <rPr>
        <sz val="13"/>
        <color indexed="63"/>
        <rFont val="Times New Roman"/>
        <family val="1"/>
        <charset val="204"/>
      </rPr>
      <t>числа</t>
    </r>
  </si>
  <si>
    <t xml:space="preserve"> 11.4.6</t>
  </si>
  <si>
    <r>
      <rPr>
        <sz val="13"/>
        <color indexed="63"/>
        <rFont val="Times New Roman"/>
        <family val="1"/>
        <charset val="204"/>
      </rPr>
      <t xml:space="preserve">нерозчинних </t>
    </r>
    <r>
      <rPr>
        <sz val="13"/>
        <color indexed="63"/>
        <rFont val="Times New Roman"/>
        <family val="1"/>
        <charset val="204"/>
      </rPr>
      <t>дом</t>
    </r>
    <r>
      <rPr>
        <sz val="13"/>
        <color indexed="8"/>
        <rFont val="Times New Roman"/>
        <family val="1"/>
        <charset val="204"/>
      </rPr>
      <t>ішок</t>
    </r>
  </si>
  <si>
    <t xml:space="preserve"> 11.4.7</t>
  </si>
  <si>
    <r>
      <rPr>
        <sz val="13"/>
        <color indexed="8"/>
        <rFont val="Times New Roman"/>
        <family val="1"/>
        <charset val="204"/>
      </rPr>
      <t xml:space="preserve">неомилених </t>
    </r>
    <r>
      <rPr>
        <sz val="13"/>
        <color indexed="63"/>
        <rFont val="Times New Roman"/>
        <family val="1"/>
        <charset val="204"/>
      </rPr>
      <t>речовин</t>
    </r>
  </si>
  <si>
    <t xml:space="preserve"> 11.4.8</t>
  </si>
  <si>
    <r>
      <rPr>
        <sz val="13"/>
        <color indexed="63"/>
        <rFont val="Times New Roman"/>
        <family val="1"/>
        <charset val="204"/>
      </rPr>
      <t>числа омилення</t>
    </r>
  </si>
  <si>
    <t xml:space="preserve"> 11.4.9</t>
  </si>
  <si>
    <t xml:space="preserve"> 11.4.10</t>
  </si>
  <si>
    <r>
      <rPr>
        <sz val="13"/>
        <color indexed="8"/>
        <rFont val="Times New Roman"/>
        <family val="1"/>
        <charset val="204"/>
      </rPr>
      <t>йо</t>
    </r>
    <r>
      <rPr>
        <sz val="13"/>
        <color indexed="63"/>
        <rFont val="Times New Roman"/>
        <family val="1"/>
        <charset val="204"/>
      </rPr>
      <t>дног</t>
    </r>
    <r>
      <rPr>
        <sz val="13"/>
        <color indexed="8"/>
        <rFont val="Times New Roman"/>
        <family val="1"/>
        <charset val="204"/>
      </rPr>
      <t>о числа</t>
    </r>
  </si>
  <si>
    <t xml:space="preserve"> 11.4.11</t>
  </si>
  <si>
    <t xml:space="preserve"> 11.4.12</t>
  </si>
  <si>
    <r>
      <rPr>
        <sz val="13"/>
        <color indexed="8"/>
        <rFont val="Times New Roman"/>
        <family val="1"/>
        <charset val="204"/>
      </rPr>
      <t>мила</t>
    </r>
  </si>
  <si>
    <t xml:space="preserve"> 11.5</t>
  </si>
  <si>
    <r>
      <rPr>
        <sz val="13"/>
        <color indexed="8"/>
        <rFont val="Times New Roman"/>
        <family val="1"/>
        <charset val="204"/>
      </rPr>
      <t>Ви</t>
    </r>
    <r>
      <rPr>
        <sz val="13"/>
        <color indexed="63"/>
        <rFont val="Times New Roman"/>
        <family val="1"/>
        <charset val="204"/>
      </rPr>
      <t>значе</t>
    </r>
    <r>
      <rPr>
        <sz val="13"/>
        <color indexed="8"/>
        <rFont val="Times New Roman"/>
        <family val="1"/>
        <charset val="204"/>
      </rPr>
      <t xml:space="preserve">ння </t>
    </r>
    <r>
      <rPr>
        <sz val="13"/>
        <color indexed="63"/>
        <rFont val="Times New Roman"/>
        <family val="1"/>
        <charset val="204"/>
      </rPr>
      <t xml:space="preserve">загальної </t>
    </r>
    <r>
      <rPr>
        <sz val="13"/>
        <color indexed="63"/>
        <rFont val="Times New Roman"/>
        <family val="1"/>
        <charset val="204"/>
      </rPr>
      <t xml:space="preserve">кислотності </t>
    </r>
    <r>
      <rPr>
        <sz val="13"/>
        <color indexed="8"/>
        <rFont val="Times New Roman"/>
        <family val="1"/>
        <charset val="204"/>
      </rPr>
      <t xml:space="preserve">(у </t>
    </r>
    <r>
      <rPr>
        <sz val="13"/>
        <color indexed="63"/>
        <rFont val="Times New Roman"/>
        <family val="1"/>
        <charset val="204"/>
      </rPr>
      <t xml:space="preserve">перерахунку </t>
    </r>
    <r>
      <rPr>
        <sz val="13"/>
        <color indexed="8"/>
        <rFont val="Times New Roman"/>
        <family val="1"/>
        <charset val="204"/>
      </rPr>
      <t xml:space="preserve">на </t>
    </r>
    <r>
      <rPr>
        <sz val="13"/>
        <color indexed="63"/>
        <rFont val="Times New Roman"/>
        <family val="1"/>
        <charset val="204"/>
      </rPr>
      <t xml:space="preserve">яблучну кислоту, </t>
    </r>
    <r>
      <rPr>
        <sz val="13"/>
        <color indexed="8"/>
        <rFont val="Times New Roman"/>
        <family val="1"/>
        <charset val="204"/>
      </rPr>
      <t>%)</t>
    </r>
  </si>
  <si>
    <t xml:space="preserve"> 11.6</t>
  </si>
  <si>
    <r>
      <rPr>
        <sz val="13"/>
        <color indexed="8"/>
        <rFont val="Times New Roman"/>
        <family val="1"/>
        <charset val="204"/>
      </rPr>
      <t>Ви</t>
    </r>
    <r>
      <rPr>
        <sz val="13"/>
        <color indexed="63"/>
        <rFont val="Times New Roman"/>
        <family val="1"/>
        <charset val="204"/>
      </rPr>
      <t xml:space="preserve">значення рН </t>
    </r>
    <r>
      <rPr>
        <sz val="13"/>
        <color indexed="63"/>
        <rFont val="Times New Roman"/>
        <family val="1"/>
        <charset val="204"/>
      </rPr>
      <t xml:space="preserve">у маргарині, </t>
    </r>
    <r>
      <rPr>
        <sz val="13"/>
        <color indexed="8"/>
        <rFont val="Times New Roman"/>
        <family val="1"/>
        <charset val="204"/>
      </rPr>
      <t>майонезі</t>
    </r>
  </si>
  <si>
    <t xml:space="preserve"> 11.7</t>
  </si>
  <si>
    <r>
      <rPr>
        <sz val="13"/>
        <color indexed="8"/>
        <rFont val="Times New Roman"/>
        <family val="1"/>
        <charset val="204"/>
      </rPr>
      <t>Ви</t>
    </r>
    <r>
      <rPr>
        <sz val="13"/>
        <color indexed="63"/>
        <rFont val="Times New Roman"/>
        <family val="1"/>
        <charset val="204"/>
      </rPr>
      <t>знач</t>
    </r>
    <r>
      <rPr>
        <sz val="13"/>
        <color indexed="8"/>
        <rFont val="Times New Roman"/>
        <family val="1"/>
        <charset val="204"/>
      </rPr>
      <t xml:space="preserve">ення </t>
    </r>
    <r>
      <rPr>
        <sz val="13"/>
        <color indexed="63"/>
        <rFont val="Times New Roman"/>
        <family val="1"/>
        <charset val="204"/>
      </rPr>
      <t xml:space="preserve">масової частки </t>
    </r>
    <r>
      <rPr>
        <sz val="13"/>
        <color indexed="8"/>
        <rFont val="Times New Roman"/>
        <family val="1"/>
        <charset val="204"/>
      </rPr>
      <t xml:space="preserve">солі в </t>
    </r>
    <r>
      <rPr>
        <sz val="13"/>
        <color indexed="63"/>
        <rFont val="Times New Roman"/>
        <family val="1"/>
        <charset val="204"/>
      </rPr>
      <t>маргарині, майонезі</t>
    </r>
  </si>
  <si>
    <t xml:space="preserve"> 11.8</t>
  </si>
  <si>
    <r>
      <rPr>
        <sz val="13"/>
        <color indexed="8"/>
        <rFont val="Times New Roman"/>
        <family val="1"/>
        <charset val="204"/>
      </rPr>
      <t xml:space="preserve">Визначення </t>
    </r>
    <r>
      <rPr>
        <sz val="13"/>
        <color indexed="63"/>
        <rFont val="Times New Roman"/>
        <family val="1"/>
        <charset val="204"/>
      </rPr>
      <t xml:space="preserve">фотоколориметричним </t>
    </r>
    <r>
      <rPr>
        <sz val="13"/>
        <color indexed="8"/>
        <rFont val="Times New Roman"/>
        <family val="1"/>
        <charset val="204"/>
      </rPr>
      <t>методом:</t>
    </r>
  </si>
  <si>
    <t xml:space="preserve"> 11.8.1</t>
  </si>
  <si>
    <r>
      <rPr>
        <sz val="13"/>
        <color indexed="8"/>
        <rFont val="Times New Roman"/>
        <family val="1"/>
        <charset val="204"/>
      </rPr>
      <t>ві</t>
    </r>
    <r>
      <rPr>
        <sz val="13"/>
        <color indexed="63"/>
        <rFont val="Times New Roman"/>
        <family val="1"/>
        <charset val="204"/>
      </rPr>
      <t>там</t>
    </r>
    <r>
      <rPr>
        <sz val="13"/>
        <color indexed="8"/>
        <rFont val="Times New Roman"/>
        <family val="1"/>
        <charset val="204"/>
      </rPr>
      <t xml:space="preserve">іну </t>
    </r>
    <r>
      <rPr>
        <sz val="13"/>
        <color indexed="63"/>
        <rFont val="Times New Roman"/>
        <family val="1"/>
        <charset val="204"/>
      </rPr>
      <t>А</t>
    </r>
  </si>
  <si>
    <t xml:space="preserve"> 11.8.2</t>
  </si>
  <si>
    <t xml:space="preserve"> 11.9</t>
  </si>
  <si>
    <r>
      <rPr>
        <sz val="13"/>
        <color indexed="8"/>
        <rFont val="Times New Roman"/>
        <family val="1"/>
        <charset val="204"/>
      </rPr>
      <t>Ви</t>
    </r>
    <r>
      <rPr>
        <sz val="13"/>
        <color indexed="63"/>
        <rFont val="Times New Roman"/>
        <family val="1"/>
        <charset val="204"/>
      </rPr>
      <t>зна</t>
    </r>
    <r>
      <rPr>
        <sz val="13"/>
        <color indexed="8"/>
        <rFont val="Times New Roman"/>
        <family val="1"/>
        <charset val="204"/>
      </rPr>
      <t xml:space="preserve">чення </t>
    </r>
    <r>
      <rPr>
        <sz val="13"/>
        <color indexed="63"/>
        <rFont val="Times New Roman"/>
        <family val="1"/>
        <charset val="204"/>
      </rPr>
      <t xml:space="preserve">в </t>
    </r>
    <r>
      <rPr>
        <sz val="13"/>
        <color indexed="8"/>
        <rFont val="Times New Roman"/>
        <family val="1"/>
        <charset val="204"/>
      </rPr>
      <t>о</t>
    </r>
    <r>
      <rPr>
        <sz val="13"/>
        <color indexed="63"/>
        <rFont val="Times New Roman"/>
        <family val="1"/>
        <charset val="204"/>
      </rPr>
      <t>лії:</t>
    </r>
  </si>
  <si>
    <t xml:space="preserve"> 11.9.1</t>
  </si>
  <si>
    <r>
      <rPr>
        <sz val="13"/>
        <color indexed="8"/>
        <rFont val="Times New Roman"/>
        <family val="1"/>
        <charset val="204"/>
      </rPr>
      <t>про</t>
    </r>
    <r>
      <rPr>
        <sz val="13"/>
        <color indexed="63"/>
        <rFont val="Times New Roman"/>
        <family val="1"/>
        <charset val="204"/>
      </rPr>
      <t>зо</t>
    </r>
    <r>
      <rPr>
        <sz val="13"/>
        <color indexed="8"/>
        <rFont val="Times New Roman"/>
        <family val="1"/>
        <charset val="204"/>
      </rPr>
      <t>рості</t>
    </r>
  </si>
  <si>
    <t xml:space="preserve"> 11.9.2</t>
  </si>
  <si>
    <r>
      <rPr>
        <sz val="13"/>
        <color indexed="63"/>
        <rFont val="Times New Roman"/>
        <family val="1"/>
        <charset val="204"/>
      </rPr>
      <t>стійкості емульсії</t>
    </r>
  </si>
  <si>
    <t xml:space="preserve"> 11.9.3</t>
  </si>
  <si>
    <r>
      <rPr>
        <sz val="13"/>
        <color indexed="63"/>
        <rFont val="Times New Roman"/>
        <family val="1"/>
        <charset val="204"/>
      </rPr>
      <t xml:space="preserve">смаку </t>
    </r>
    <r>
      <rPr>
        <sz val="13"/>
        <color indexed="8"/>
        <rFont val="Times New Roman"/>
        <family val="1"/>
        <charset val="204"/>
      </rPr>
      <t xml:space="preserve">та </t>
    </r>
    <r>
      <rPr>
        <sz val="13"/>
        <color indexed="63"/>
        <rFont val="Times New Roman"/>
        <family val="1"/>
        <charset val="204"/>
      </rPr>
      <t>запаху</t>
    </r>
  </si>
  <si>
    <t xml:space="preserve"> 11.9.4</t>
  </si>
  <si>
    <r>
      <rPr>
        <sz val="13"/>
        <color indexed="63"/>
        <rFont val="Times New Roman"/>
        <family val="1"/>
        <charset val="204"/>
      </rPr>
      <t>кошрного числа</t>
    </r>
  </si>
  <si>
    <t xml:space="preserve"> 11.9.5</t>
  </si>
  <si>
    <t xml:space="preserve"> 11.9.6</t>
  </si>
  <si>
    <r>
      <rPr>
        <sz val="13"/>
        <color indexed="8"/>
        <rFont val="Times New Roman"/>
        <family val="1"/>
        <charset val="204"/>
      </rPr>
      <t>перо</t>
    </r>
    <r>
      <rPr>
        <sz val="13"/>
        <color indexed="63"/>
        <rFont val="Times New Roman"/>
        <family val="1"/>
        <charset val="204"/>
      </rPr>
      <t>кс</t>
    </r>
    <r>
      <rPr>
        <sz val="13"/>
        <color indexed="8"/>
        <rFont val="Times New Roman"/>
        <family val="1"/>
        <charset val="204"/>
      </rPr>
      <t>идного числа</t>
    </r>
  </si>
  <si>
    <t xml:space="preserve"> 11.9.7</t>
  </si>
  <si>
    <r>
      <rPr>
        <sz val="13"/>
        <color indexed="8"/>
        <rFont val="Times New Roman"/>
        <family val="1"/>
        <charset val="204"/>
      </rPr>
      <t>масової част</t>
    </r>
    <r>
      <rPr>
        <sz val="13"/>
        <color indexed="63"/>
        <rFont val="Times New Roman"/>
        <family val="1"/>
        <charset val="204"/>
      </rPr>
      <t xml:space="preserve">ки </t>
    </r>
    <r>
      <rPr>
        <sz val="13"/>
        <color indexed="8"/>
        <rFont val="Times New Roman"/>
        <family val="1"/>
        <charset val="204"/>
      </rPr>
      <t>фосфоровміс</t>
    </r>
    <r>
      <rPr>
        <sz val="13"/>
        <color indexed="63"/>
        <rFont val="Times New Roman"/>
        <family val="1"/>
        <charset val="204"/>
      </rPr>
      <t xml:space="preserve">них </t>
    </r>
    <r>
      <rPr>
        <sz val="13"/>
        <color indexed="8"/>
        <rFont val="Times New Roman"/>
        <family val="1"/>
        <charset val="204"/>
      </rPr>
      <t>речовин</t>
    </r>
  </si>
  <si>
    <t xml:space="preserve"> 11.9.8</t>
  </si>
  <si>
    <r>
      <rPr>
        <sz val="13"/>
        <color indexed="8"/>
        <rFont val="Times New Roman"/>
        <family val="1"/>
        <charset val="204"/>
      </rPr>
      <t xml:space="preserve">масової частки нежирових </t>
    </r>
    <r>
      <rPr>
        <sz val="13"/>
        <color indexed="63"/>
        <rFont val="Times New Roman"/>
        <family val="1"/>
        <charset val="204"/>
      </rPr>
      <t>домішок</t>
    </r>
  </si>
  <si>
    <t xml:space="preserve"> 11.9.9</t>
  </si>
  <si>
    <r>
      <rPr>
        <sz val="13"/>
        <color indexed="63"/>
        <rFont val="Times New Roman"/>
        <family val="1"/>
        <charset val="204"/>
      </rPr>
      <t xml:space="preserve">масової частки вологи та летких </t>
    </r>
    <r>
      <rPr>
        <sz val="13"/>
        <color indexed="8"/>
        <rFont val="Times New Roman"/>
        <family val="1"/>
        <charset val="204"/>
      </rPr>
      <t>речовин</t>
    </r>
  </si>
  <si>
    <t xml:space="preserve"> 11.9.10</t>
  </si>
  <si>
    <r>
      <rPr>
        <sz val="13"/>
        <color indexed="8"/>
        <rFont val="Times New Roman"/>
        <family val="1"/>
        <charset val="204"/>
      </rPr>
      <t>воску</t>
    </r>
    <r>
      <rPr>
        <sz val="13"/>
        <color indexed="63"/>
        <rFont val="Times New Roman"/>
        <family val="1"/>
        <charset val="204"/>
      </rPr>
      <t xml:space="preserve"> </t>
    </r>
    <r>
      <rPr>
        <sz val="13"/>
        <color indexed="8"/>
        <rFont val="Times New Roman"/>
        <family val="1"/>
        <charset val="204"/>
      </rPr>
      <t>та воскоподібних речовин</t>
    </r>
  </si>
  <si>
    <t xml:space="preserve"> 11.9.11</t>
  </si>
  <si>
    <t>анізидиновоrо числа</t>
  </si>
  <si>
    <t xml:space="preserve"> 11.9.12</t>
  </si>
  <si>
    <r>
      <rPr>
        <sz val="13"/>
        <color indexed="63"/>
        <rFont val="Times New Roman"/>
        <family val="1"/>
        <charset val="204"/>
      </rPr>
      <t>ступеня прозорості</t>
    </r>
  </si>
  <si>
    <t xml:space="preserve"> 11.10</t>
  </si>
  <si>
    <r>
      <rPr>
        <sz val="13"/>
        <color indexed="8"/>
        <rFont val="Times New Roman"/>
        <family val="1"/>
        <charset val="204"/>
      </rPr>
      <t>Визначення вітамінів у яйцях:</t>
    </r>
  </si>
  <si>
    <t xml:space="preserve"> 11.10.1</t>
  </si>
  <si>
    <r>
      <rPr>
        <sz val="13"/>
        <color indexed="8"/>
        <rFont val="Times New Roman"/>
        <family val="1"/>
        <charset val="204"/>
      </rPr>
      <t>вітаміну А в яйцях</t>
    </r>
  </si>
  <si>
    <t xml:space="preserve"> 11.10.2</t>
  </si>
  <si>
    <r>
      <rPr>
        <sz val="13"/>
        <color indexed="8"/>
        <rFont val="Times New Roman"/>
        <family val="1"/>
        <charset val="204"/>
      </rPr>
      <t xml:space="preserve">вітаміну В2 </t>
    </r>
    <r>
      <rPr>
        <sz val="13"/>
        <color indexed="63"/>
        <rFont val="Times New Roman"/>
        <family val="1"/>
        <charset val="204"/>
      </rPr>
      <t xml:space="preserve">у </t>
    </r>
    <r>
      <rPr>
        <sz val="13"/>
        <color indexed="8"/>
        <rFont val="Times New Roman"/>
        <family val="1"/>
        <charset val="204"/>
      </rPr>
      <t>жовтку</t>
    </r>
  </si>
  <si>
    <t xml:space="preserve"> 11.10.3</t>
  </si>
  <si>
    <r>
      <rPr>
        <sz val="13"/>
        <color indexed="63"/>
        <rFont val="Times New Roman"/>
        <family val="1"/>
        <charset val="204"/>
      </rPr>
      <t xml:space="preserve">вітаміну </t>
    </r>
    <r>
      <rPr>
        <sz val="13"/>
        <color indexed="8"/>
        <rFont val="Times New Roman"/>
        <family val="1"/>
        <charset val="204"/>
      </rPr>
      <t xml:space="preserve">В2 </t>
    </r>
    <r>
      <rPr>
        <sz val="13"/>
        <color indexed="63"/>
        <rFont val="Times New Roman"/>
        <family val="1"/>
        <charset val="204"/>
      </rPr>
      <t xml:space="preserve">у </t>
    </r>
    <r>
      <rPr>
        <sz val="13"/>
        <color indexed="8"/>
        <rFont val="Times New Roman"/>
        <family val="1"/>
        <charset val="204"/>
      </rPr>
      <t>білку</t>
    </r>
  </si>
  <si>
    <r>
      <rPr>
        <sz val="13"/>
        <color indexed="8"/>
        <rFont val="Times New Roman"/>
        <family val="1"/>
        <charset val="204"/>
      </rPr>
      <t>11.11</t>
    </r>
  </si>
  <si>
    <r>
      <rPr>
        <sz val="13"/>
        <color indexed="8"/>
        <rFont val="Times New Roman"/>
        <family val="1"/>
        <charset val="204"/>
      </rPr>
      <t>Визначення каротиноїдів у жовтку</t>
    </r>
  </si>
  <si>
    <r>
      <rPr>
        <sz val="13"/>
        <color indexed="63"/>
        <rFont val="Times New Roman"/>
        <family val="1"/>
        <charset val="204"/>
      </rPr>
      <t>11.12</t>
    </r>
  </si>
  <si>
    <r>
      <rPr>
        <sz val="13"/>
        <color indexed="8"/>
        <rFont val="Times New Roman"/>
        <family val="1"/>
        <charset val="204"/>
      </rPr>
      <t xml:space="preserve">Дослідження яєць </t>
    </r>
    <r>
      <rPr>
        <sz val="13"/>
        <color indexed="63"/>
        <rFont val="Times New Roman"/>
        <family val="1"/>
        <charset val="204"/>
      </rPr>
      <t xml:space="preserve">та </t>
    </r>
    <r>
      <rPr>
        <sz val="13"/>
        <color indexed="8"/>
        <rFont val="Times New Roman"/>
        <family val="1"/>
        <charset val="204"/>
      </rPr>
      <t>яєчної продукції: розчинність</t>
    </r>
  </si>
  <si>
    <r>
      <rPr>
        <sz val="13"/>
        <color indexed="8"/>
        <rFont val="Times New Roman"/>
        <family val="1"/>
        <charset val="204"/>
      </rPr>
      <t>11.13</t>
    </r>
  </si>
  <si>
    <r>
      <rPr>
        <sz val="13"/>
        <color indexed="8"/>
        <rFont val="Times New Roman"/>
        <family val="1"/>
        <charset val="204"/>
      </rPr>
      <t xml:space="preserve">Визначення </t>
    </r>
    <r>
      <rPr>
        <sz val="13"/>
        <color indexed="63"/>
        <rFont val="Times New Roman"/>
        <family val="1"/>
        <charset val="204"/>
      </rPr>
      <t xml:space="preserve">масової </t>
    </r>
    <r>
      <rPr>
        <sz val="13"/>
        <color indexed="8"/>
        <rFont val="Times New Roman"/>
        <family val="1"/>
        <charset val="204"/>
      </rPr>
      <t>частки вільних жирних кислот, у перерахунку на олеїнову кислотv</t>
    </r>
  </si>
  <si>
    <r>
      <rPr>
        <sz val="13"/>
        <color indexed="8"/>
        <rFont val="Times New Roman"/>
        <family val="1"/>
        <charset val="204"/>
      </rPr>
      <t>11.14</t>
    </r>
  </si>
  <si>
    <r>
      <rPr>
        <sz val="13"/>
        <color indexed="8"/>
        <rFont val="Times New Roman"/>
        <family val="1"/>
        <charset val="204"/>
      </rPr>
      <t xml:space="preserve">Визначення </t>
    </r>
    <r>
      <rPr>
        <sz val="13"/>
        <color indexed="63"/>
        <rFont val="Times New Roman"/>
        <family val="1"/>
        <charset val="204"/>
      </rPr>
      <t xml:space="preserve">стороннього запаху </t>
    </r>
    <r>
      <rPr>
        <sz val="13"/>
        <color indexed="8"/>
        <rFont val="Times New Roman"/>
        <family val="1"/>
        <charset val="204"/>
      </rPr>
      <t>(затхлий, солодовий, пліснявий)</t>
    </r>
  </si>
  <si>
    <r>
      <rPr>
        <sz val="13"/>
        <color indexed="8"/>
        <rFont val="Times New Roman"/>
        <family val="1"/>
        <charset val="204"/>
      </rPr>
      <t>11.15</t>
    </r>
  </si>
  <si>
    <r>
      <rPr>
        <sz val="13"/>
        <color indexed="8"/>
        <rFont val="Times New Roman"/>
        <family val="1"/>
        <charset val="204"/>
      </rPr>
      <t xml:space="preserve">Визначення масової частки розчинних сухих речовин рефрактометричним методом у продуктах перероблення фруктів </t>
    </r>
    <r>
      <rPr>
        <sz val="13"/>
        <color indexed="63"/>
        <rFont val="Times New Roman"/>
        <family val="1"/>
        <charset val="204"/>
      </rPr>
      <t>та овочів</t>
    </r>
  </si>
  <si>
    <r>
      <rPr>
        <sz val="13"/>
        <color indexed="8"/>
        <rFont val="Times New Roman"/>
        <family val="1"/>
        <charset val="204"/>
      </rPr>
      <t>11.16</t>
    </r>
  </si>
  <si>
    <r>
      <rPr>
        <sz val="13"/>
        <color indexed="8"/>
        <rFont val="Times New Roman"/>
        <family val="1"/>
        <charset val="204"/>
      </rPr>
      <t xml:space="preserve">Визначення </t>
    </r>
    <r>
      <rPr>
        <sz val="13"/>
        <color indexed="63"/>
        <rFont val="Times New Roman"/>
        <family val="1"/>
        <charset val="204"/>
      </rPr>
      <t xml:space="preserve">масової </t>
    </r>
    <r>
      <rPr>
        <sz val="13"/>
        <color indexed="8"/>
        <rFont val="Times New Roman"/>
        <family val="1"/>
        <charset val="204"/>
      </rPr>
      <t>частки активного хлору у вапні хлорному</t>
    </r>
  </si>
  <si>
    <r>
      <rPr>
        <sz val="13"/>
        <color indexed="8"/>
        <rFont val="Times New Roman"/>
        <family val="1"/>
        <charset val="204"/>
      </rPr>
      <t>11.17</t>
    </r>
  </si>
  <si>
    <r>
      <rPr>
        <sz val="13"/>
        <color indexed="8"/>
        <rFont val="Times New Roman"/>
        <family val="1"/>
        <charset val="204"/>
      </rPr>
      <t xml:space="preserve">Визначення масової частки </t>
    </r>
    <r>
      <rPr>
        <sz val="13"/>
        <color indexed="63"/>
        <rFont val="Times New Roman"/>
        <family val="1"/>
        <charset val="204"/>
      </rPr>
      <t xml:space="preserve">сухої
</t>
    </r>
    <r>
      <rPr>
        <sz val="13"/>
        <color indexed="8"/>
        <rFont val="Times New Roman"/>
        <family val="1"/>
        <charset val="204"/>
      </rPr>
      <t xml:space="preserve">речовини в </t>
    </r>
    <r>
      <rPr>
        <sz val="13"/>
        <color indexed="63"/>
        <rFont val="Times New Roman"/>
        <family val="1"/>
        <charset val="204"/>
      </rPr>
      <t xml:space="preserve">яйцях </t>
    </r>
    <r>
      <rPr>
        <sz val="13"/>
        <color indexed="8"/>
        <rFont val="Times New Roman"/>
        <family val="1"/>
        <charset val="204"/>
      </rPr>
      <t>та яєчній продукції</t>
    </r>
  </si>
  <si>
    <r>
      <rPr>
        <sz val="13"/>
        <color indexed="8"/>
        <rFont val="Times New Roman"/>
        <family val="1"/>
        <charset val="204"/>
      </rPr>
      <t>11.18</t>
    </r>
  </si>
  <si>
    <r>
      <rPr>
        <sz val="13"/>
        <color indexed="8"/>
        <rFont val="Times New Roman"/>
        <family val="1"/>
        <charset val="204"/>
      </rPr>
      <t xml:space="preserve">Визначення масової частки жиру в
яйцях </t>
    </r>
    <r>
      <rPr>
        <sz val="13"/>
        <color indexed="63"/>
        <rFont val="Times New Roman"/>
        <family val="1"/>
        <charset val="204"/>
      </rPr>
      <t xml:space="preserve">та </t>
    </r>
    <r>
      <rPr>
        <sz val="13"/>
        <color indexed="8"/>
        <rFont val="Times New Roman"/>
        <family val="1"/>
        <charset val="204"/>
      </rPr>
      <t>яєчній продукції</t>
    </r>
  </si>
  <si>
    <r>
      <rPr>
        <sz val="13"/>
        <color indexed="8"/>
        <rFont val="Times New Roman"/>
        <family val="1"/>
        <charset val="204"/>
      </rPr>
      <t>11.19</t>
    </r>
  </si>
  <si>
    <r>
      <rPr>
        <sz val="13"/>
        <color indexed="8"/>
        <rFont val="Times New Roman"/>
        <family val="1"/>
        <charset val="204"/>
      </rPr>
      <t xml:space="preserve">Визначення масової частки білкових речовин в яйцях та яєчній </t>
    </r>
    <r>
      <rPr>
        <sz val="13"/>
        <color indexed="63"/>
        <rFont val="Times New Roman"/>
        <family val="1"/>
        <charset val="204"/>
      </rPr>
      <t>продукції</t>
    </r>
  </si>
  <si>
    <r>
      <rPr>
        <sz val="13"/>
        <color indexed="8"/>
        <rFont val="Times New Roman"/>
        <family val="1"/>
        <charset val="204"/>
      </rPr>
      <t>11.20</t>
    </r>
  </si>
  <si>
    <r>
      <rPr>
        <sz val="13"/>
        <color indexed="8"/>
        <rFont val="Times New Roman"/>
        <family val="1"/>
        <charset val="204"/>
      </rPr>
      <t xml:space="preserve">Визначення </t>
    </r>
    <r>
      <rPr>
        <sz val="13"/>
        <color indexed="63"/>
        <rFont val="Times New Roman"/>
        <family val="1"/>
        <charset val="204"/>
      </rPr>
      <t xml:space="preserve">антибіотиків </t>
    </r>
    <r>
      <rPr>
        <sz val="13"/>
        <color indexed="8"/>
        <rFont val="Times New Roman"/>
        <family val="1"/>
        <charset val="204"/>
      </rPr>
      <t>у посліді</t>
    </r>
  </si>
  <si>
    <r>
      <rPr>
        <b/>
        <i/>
        <sz val="14"/>
        <color indexed="8"/>
        <rFont val="Times New Roman"/>
        <family val="1"/>
        <charset val="204"/>
      </rPr>
      <t xml:space="preserve">Фізико-хімічні </t>
    </r>
    <r>
      <rPr>
        <b/>
        <i/>
        <sz val="14"/>
        <color indexed="63"/>
        <rFont val="Times New Roman"/>
        <family val="1"/>
        <charset val="204"/>
      </rPr>
      <t xml:space="preserve">дослідження </t>
    </r>
    <r>
      <rPr>
        <b/>
        <i/>
        <sz val="14"/>
        <color indexed="8"/>
        <rFont val="Times New Roman"/>
        <family val="1"/>
        <charset val="204"/>
      </rPr>
      <t>зернових</t>
    </r>
  </si>
  <si>
    <r>
      <rPr>
        <sz val="13"/>
        <color indexed="8"/>
        <rFont val="Times New Roman"/>
        <family val="1"/>
        <charset val="204"/>
      </rPr>
      <t>12.1</t>
    </r>
  </si>
  <si>
    <r>
      <rPr>
        <sz val="13"/>
        <color indexed="8"/>
        <rFont val="Times New Roman"/>
        <family val="1"/>
        <charset val="204"/>
      </rPr>
      <t xml:space="preserve">Визначення </t>
    </r>
    <r>
      <rPr>
        <sz val="13"/>
        <color indexed="63"/>
        <rFont val="Times New Roman"/>
        <family val="1"/>
        <charset val="204"/>
      </rPr>
      <t xml:space="preserve">титрометричним </t>
    </r>
    <r>
      <rPr>
        <sz val="13"/>
        <color indexed="8"/>
        <rFont val="Times New Roman"/>
        <family val="1"/>
        <charset val="204"/>
      </rPr>
      <t>методом:</t>
    </r>
  </si>
  <si>
    <t xml:space="preserve"> 12.1.1</t>
  </si>
  <si>
    <t xml:space="preserve"> 12.1.2</t>
  </si>
  <si>
    <r>
      <rPr>
        <sz val="13"/>
        <color indexed="8"/>
        <rFont val="Times New Roman"/>
        <family val="1"/>
        <charset val="204"/>
      </rPr>
      <t xml:space="preserve">кислотного </t>
    </r>
    <r>
      <rPr>
        <sz val="13"/>
        <color indexed="63"/>
        <rFont val="Times New Roman"/>
        <family val="1"/>
        <charset val="204"/>
      </rPr>
      <t xml:space="preserve">числа </t>
    </r>
    <r>
      <rPr>
        <sz val="13"/>
        <color indexed="8"/>
        <rFont val="Times New Roman"/>
        <family val="1"/>
        <charset val="204"/>
      </rPr>
      <t>жиру</t>
    </r>
  </si>
  <si>
    <t xml:space="preserve"> 12.1.3</t>
  </si>
  <si>
    <r>
      <rPr>
        <sz val="13"/>
        <color indexed="8"/>
        <rFont val="Times New Roman"/>
        <family val="1"/>
        <charset val="204"/>
      </rPr>
      <t xml:space="preserve">перекисного </t>
    </r>
    <r>
      <rPr>
        <sz val="13"/>
        <color indexed="63"/>
        <rFont val="Times New Roman"/>
        <family val="1"/>
        <charset val="204"/>
      </rPr>
      <t>числа жиру</t>
    </r>
  </si>
  <si>
    <t xml:space="preserve"> 12.2</t>
  </si>
  <si>
    <t xml:space="preserve"> 12.2.1</t>
  </si>
  <si>
    <t xml:space="preserve"> 12.2.2</t>
  </si>
  <si>
    <r>
      <rPr>
        <sz val="13"/>
        <color indexed="8"/>
        <rFont val="Times New Roman"/>
        <family val="1"/>
        <charset val="204"/>
      </rPr>
      <t xml:space="preserve">шкідників хлібних </t>
    </r>
    <r>
      <rPr>
        <sz val="13"/>
        <color indexed="63"/>
        <rFont val="Times New Roman"/>
        <family val="1"/>
        <charset val="204"/>
      </rPr>
      <t>запасів</t>
    </r>
  </si>
  <si>
    <t xml:space="preserve"> 12.2.3</t>
  </si>
  <si>
    <t>наявності побічних і мінеральних домішок (піску), зараженості шкідниками хлібних запасів</t>
  </si>
  <si>
    <t xml:space="preserve"> 12.2.4</t>
  </si>
  <si>
    <t>мінеральних домішок</t>
  </si>
  <si>
    <t xml:space="preserve"> 12.2.5</t>
  </si>
  <si>
    <r>
      <rPr>
        <sz val="13"/>
        <color indexed="8"/>
        <rFont val="Times New Roman"/>
        <family val="1"/>
        <charset val="204"/>
      </rPr>
      <t>металомагнітних домішок</t>
    </r>
  </si>
  <si>
    <t xml:space="preserve"> 12.2.6</t>
  </si>
  <si>
    <t>жовтого пігменту</t>
  </si>
  <si>
    <t xml:space="preserve"> 12.2.7</t>
  </si>
  <si>
    <r>
      <rPr>
        <sz val="13"/>
        <color indexed="8"/>
        <rFont val="Times New Roman"/>
        <family val="1"/>
        <charset val="204"/>
      </rPr>
      <t>прихованого заселення комахами</t>
    </r>
  </si>
  <si>
    <t xml:space="preserve"> 12.2.8</t>
  </si>
  <si>
    <t>індексу осадження</t>
  </si>
  <si>
    <t xml:space="preserve"> 12.2.9</t>
  </si>
  <si>
    <t xml:space="preserve"> 12.2.10</t>
  </si>
  <si>
    <t xml:space="preserve"> 12.2.11</t>
  </si>
  <si>
    <r>
      <rPr>
        <sz val="13"/>
        <color indexed="8"/>
        <rFont val="Times New Roman"/>
        <family val="1"/>
        <charset val="204"/>
      </rPr>
      <t>склоподібності</t>
    </r>
  </si>
  <si>
    <t xml:space="preserve"> 12.2.12</t>
  </si>
  <si>
    <r>
      <rPr>
        <sz val="13"/>
        <color indexed="8"/>
        <rFont val="Times New Roman"/>
        <family val="1"/>
        <charset val="204"/>
      </rPr>
      <t>зерен люпину (хімічним методом)</t>
    </r>
  </si>
  <si>
    <t xml:space="preserve"> 12.2.13</t>
  </si>
  <si>
    <r>
      <rPr>
        <sz val="13"/>
        <color indexed="8"/>
        <rFont val="Times New Roman"/>
        <family val="1"/>
        <charset val="204"/>
      </rPr>
      <t>масова частка білка в перерахунку
на суху речовину, %</t>
    </r>
  </si>
  <si>
    <t xml:space="preserve"> 12.2.14</t>
  </si>
  <si>
    <t>число падіння</t>
  </si>
  <si>
    <t xml:space="preserve"> 12.3</t>
  </si>
  <si>
    <t>Визначення зернової домішки в зерні та зерноnродуктах</t>
  </si>
  <si>
    <t xml:space="preserve"> 12.4</t>
  </si>
  <si>
    <t>Визначення шкідників в зерні та зернопродуктах (комах, личинок)</t>
  </si>
  <si>
    <t xml:space="preserve"> 12.5</t>
  </si>
  <si>
    <r>
      <rPr>
        <sz val="13"/>
        <color indexed="8"/>
        <rFont val="Times New Roman"/>
        <family val="1"/>
        <charset val="204"/>
      </rPr>
      <t>Визначення в хлібі:</t>
    </r>
  </si>
  <si>
    <t xml:space="preserve"> 12.5.1</t>
  </si>
  <si>
    <t>пористості</t>
  </si>
  <si>
    <t xml:space="preserve"> 12.5.2</t>
  </si>
  <si>
    <t xml:space="preserve"> 12.5.3</t>
  </si>
  <si>
    <r>
      <rPr>
        <sz val="13"/>
        <color indexed="8"/>
        <rFont val="Times New Roman"/>
        <family val="1"/>
        <charset val="204"/>
      </rPr>
      <t>масової частки цукру</t>
    </r>
  </si>
  <si>
    <t xml:space="preserve"> 12.5.4</t>
  </si>
  <si>
    <r>
      <rPr>
        <sz val="13"/>
        <color indexed="8"/>
        <rFont val="Times New Roman"/>
        <family val="1"/>
        <charset val="204"/>
      </rPr>
      <t>масової частки жиру</t>
    </r>
  </si>
  <si>
    <t xml:space="preserve"> 12.5.5</t>
  </si>
  <si>
    <t xml:space="preserve"> 12.5.6</t>
  </si>
  <si>
    <t>вологості</t>
  </si>
  <si>
    <t xml:space="preserve"> 12.6</t>
  </si>
  <si>
    <r>
      <rPr>
        <sz val="13"/>
        <color indexed="8"/>
        <rFont val="Times New Roman"/>
        <family val="1"/>
        <charset val="204"/>
      </rPr>
      <t>Визначення в борошні:</t>
    </r>
  </si>
  <si>
    <t xml:space="preserve"> 12.6.1</t>
  </si>
  <si>
    <r>
      <rPr>
        <sz val="13"/>
        <color indexed="8"/>
        <rFont val="Times New Roman"/>
        <family val="1"/>
        <charset val="204"/>
      </rPr>
      <t>кольору</t>
    </r>
  </si>
  <si>
    <t xml:space="preserve"> 12.6.2</t>
  </si>
  <si>
    <r>
      <rPr>
        <sz val="13"/>
        <color indexed="8"/>
        <rFont val="Times New Roman"/>
        <family val="1"/>
        <charset val="204"/>
      </rPr>
      <t>запаху</t>
    </r>
  </si>
  <si>
    <t xml:space="preserve"> 12.6.3</t>
  </si>
  <si>
    <r>
      <rPr>
        <sz val="13"/>
        <color indexed="8"/>
        <rFont val="Times New Roman"/>
        <family val="1"/>
        <charset val="204"/>
      </rPr>
      <t>смаку</t>
    </r>
  </si>
  <si>
    <t xml:space="preserve"> 12.6.4</t>
  </si>
  <si>
    <r>
      <rPr>
        <sz val="13"/>
        <color indexed="8"/>
        <rFont val="Times New Roman"/>
        <family val="1"/>
        <charset val="204"/>
      </rPr>
      <t>мінеральної домішки</t>
    </r>
  </si>
  <si>
    <t xml:space="preserve"> 12.6.5</t>
  </si>
  <si>
    <r>
      <rPr>
        <sz val="13"/>
        <color indexed="8"/>
        <rFont val="Times New Roman"/>
        <family val="1"/>
        <charset val="204"/>
      </rPr>
      <t>вологи</t>
    </r>
  </si>
  <si>
    <t xml:space="preserve"> 12.6.6</t>
  </si>
  <si>
    <t xml:space="preserve"> 12.6.7</t>
  </si>
  <si>
    <t>крупності помелу</t>
  </si>
  <si>
    <t xml:space="preserve"> 12.6.8</t>
  </si>
  <si>
    <r>
      <rPr>
        <sz val="13"/>
        <color indexed="8"/>
        <rFont val="Times New Roman"/>
        <family val="1"/>
        <charset val="204"/>
      </rPr>
      <t>клейковини сирої</t>
    </r>
  </si>
  <si>
    <t xml:space="preserve"> 12.6.9</t>
  </si>
  <si>
    <r>
      <rPr>
        <sz val="13"/>
        <color indexed="8"/>
        <rFont val="Times New Roman"/>
        <family val="1"/>
        <charset val="204"/>
      </rPr>
      <t>металомагнітної домішки</t>
    </r>
  </si>
  <si>
    <t xml:space="preserve"> 12.6.10</t>
  </si>
  <si>
    <t>зараженості і забрудненості шкідниками</t>
  </si>
  <si>
    <t xml:space="preserve"> 12.7</t>
  </si>
  <si>
    <t>Визначення масової частки деформованих виробів (макаронні вироби)</t>
  </si>
  <si>
    <t xml:space="preserve"> 12.8</t>
  </si>
  <si>
    <r>
      <rPr>
        <sz val="13"/>
        <color indexed="8"/>
        <rFont val="Times New Roman"/>
        <family val="1"/>
        <charset val="204"/>
      </rPr>
      <t>Визначення масової частки крихти у макаронних виробах</t>
    </r>
  </si>
  <si>
    <t xml:space="preserve"> 12.9</t>
  </si>
  <si>
    <t>Визначення масової частки золи (цукop)</t>
  </si>
  <si>
    <t xml:space="preserve"> 12.10</t>
  </si>
  <si>
    <r>
      <rPr>
        <sz val="13"/>
        <color indexed="8"/>
        <rFont val="Times New Roman"/>
        <family val="1"/>
        <charset val="204"/>
      </rPr>
      <t>Визначення масової частки золи (кава, какао)</t>
    </r>
  </si>
  <si>
    <t xml:space="preserve"> 12.11</t>
  </si>
  <si>
    <r>
      <rPr>
        <sz val="13"/>
        <color indexed="8"/>
        <rFont val="Times New Roman"/>
        <family val="1"/>
        <charset val="204"/>
      </rPr>
      <t>Визначення масової частки кальцію (кухонна сіль)</t>
    </r>
  </si>
  <si>
    <t xml:space="preserve"> 12.12</t>
  </si>
  <si>
    <r>
      <rPr>
        <sz val="13"/>
        <color indexed="8"/>
        <rFont val="Times New Roman"/>
        <family val="1"/>
        <charset val="204"/>
      </rPr>
      <t>Визначення хлору (сіль кухонна)</t>
    </r>
  </si>
  <si>
    <t xml:space="preserve"> 12.13</t>
  </si>
  <si>
    <r>
      <rPr>
        <sz val="13"/>
        <color indexed="8"/>
        <rFont val="Times New Roman"/>
        <family val="1"/>
        <charset val="204"/>
      </rPr>
      <t>Визначення масової частки осаду (дріжджові осади, напої бродіння)</t>
    </r>
  </si>
  <si>
    <t xml:space="preserve"> 12.14</t>
  </si>
  <si>
    <t>Визначення стороннього запаху (горілий, затхлий, гнилісний, пліснявий)</t>
  </si>
  <si>
    <t xml:space="preserve"> 12.15</t>
  </si>
  <si>
    <r>
      <rPr>
        <sz val="13"/>
        <color indexed="8"/>
        <rFont val="Times New Roman"/>
        <family val="1"/>
        <charset val="204"/>
      </rPr>
      <t>Визначення вологи вироби хлібобулочні</t>
    </r>
  </si>
  <si>
    <t xml:space="preserve"> 12.16</t>
  </si>
  <si>
    <r>
      <rPr>
        <sz val="13"/>
        <color indexed="8"/>
        <rFont val="Times New Roman"/>
        <family val="1"/>
        <charset val="204"/>
      </rPr>
      <t>Визначення кислотності у виробах хлібобулочних</t>
    </r>
  </si>
  <si>
    <t xml:space="preserve"> 12.17</t>
  </si>
  <si>
    <r>
      <rPr>
        <sz val="13"/>
        <color indexed="8"/>
        <rFont val="Times New Roman"/>
        <family val="1"/>
        <charset val="204"/>
      </rPr>
      <t>Визначення масової частки альдегідів (напої бродіння)</t>
    </r>
  </si>
  <si>
    <t>Фізико-хімічні дослідження питної води, води централізованого водопостачання, природних джерел, поверхневих вод, води для сільськогосподарських  та виробничих потреб, а також вод підземних та зворотних (стічних та очищених стічних)</t>
  </si>
  <si>
    <t xml:space="preserve"> 13.1</t>
  </si>
  <si>
    <t xml:space="preserve"> 13.1.1</t>
  </si>
  <si>
    <t>запаху, прозорості, смаку, каламутності, кольору</t>
  </si>
  <si>
    <t xml:space="preserve"> 13.1.2</t>
  </si>
  <si>
    <r>
      <rPr>
        <sz val="13"/>
        <color indexed="8"/>
        <rFont val="Times New Roman"/>
        <family val="1"/>
        <charset val="204"/>
      </rPr>
      <t>завислих речовин</t>
    </r>
  </si>
  <si>
    <t xml:space="preserve"> 13.1.3</t>
  </si>
  <si>
    <r>
      <rPr>
        <sz val="13"/>
        <color indexed="8"/>
        <rFont val="Times New Roman"/>
        <family val="1"/>
        <charset val="204"/>
      </rPr>
      <t>кисню</t>
    </r>
  </si>
  <si>
    <t xml:space="preserve"> 13.1.4</t>
  </si>
  <si>
    <r>
      <rPr>
        <sz val="13"/>
        <color indexed="8"/>
        <rFont val="Times New Roman"/>
        <family val="1"/>
        <charset val="204"/>
      </rPr>
      <t>двоокису вуглецю</t>
    </r>
  </si>
  <si>
    <t xml:space="preserve"> 13.1.5</t>
  </si>
  <si>
    <r>
      <rPr>
        <sz val="13"/>
        <color indexed="8"/>
        <rFont val="Times New Roman"/>
        <family val="1"/>
        <charset val="204"/>
      </rPr>
      <t>сірководню</t>
    </r>
  </si>
  <si>
    <t xml:space="preserve"> 13.1.6</t>
  </si>
  <si>
    <t xml:space="preserve"> 13.1.7</t>
  </si>
  <si>
    <t>амонійного азоту</t>
  </si>
  <si>
    <t xml:space="preserve"> 13.1.8</t>
  </si>
  <si>
    <r>
      <rPr>
        <sz val="13"/>
        <color indexed="8"/>
        <rFont val="Times New Roman"/>
        <family val="1"/>
        <charset val="204"/>
      </rPr>
      <t>перманганатної окислювальності</t>
    </r>
  </si>
  <si>
    <t xml:space="preserve"> 13.1.9</t>
  </si>
  <si>
    <r>
      <rPr>
        <sz val="13"/>
        <color indexed="8"/>
        <rFont val="Times New Roman"/>
        <family val="1"/>
        <charset val="204"/>
      </rPr>
      <t>біхроматної окислювальності</t>
    </r>
  </si>
  <si>
    <t xml:space="preserve"> 13.1.10</t>
  </si>
  <si>
    <t> 13.2</t>
  </si>
  <si>
    <r>
      <rPr>
        <sz val="13"/>
        <color indexed="8"/>
        <rFont val="Times New Roman"/>
        <family val="1"/>
        <charset val="204"/>
      </rPr>
      <t>Визначення ціаніду (вода питна)</t>
    </r>
  </si>
  <si>
    <t> 13.3</t>
  </si>
  <si>
    <r>
      <rPr>
        <sz val="13"/>
        <color indexed="8"/>
        <rFont val="Times New Roman"/>
        <family val="1"/>
        <charset val="204"/>
      </rPr>
      <t>Визначення у воді:</t>
    </r>
  </si>
  <si>
    <t xml:space="preserve"> 13.3.1</t>
  </si>
  <si>
    <t xml:space="preserve"> 13.3.2</t>
  </si>
  <si>
    <t xml:space="preserve"> 13.3.3</t>
  </si>
  <si>
    <t xml:space="preserve"> 13.3.4</t>
  </si>
  <si>
    <r>
      <rPr>
        <sz val="13"/>
        <color indexed="8"/>
        <rFont val="Times New Roman"/>
        <family val="1"/>
        <charset val="204"/>
      </rPr>
      <t>загальної лужності</t>
    </r>
  </si>
  <si>
    <t> 13.4</t>
  </si>
  <si>
    <t>Визначення електропровідності у воді</t>
  </si>
  <si>
    <t> 13.5</t>
  </si>
  <si>
    <t> 13.6</t>
  </si>
  <si>
    <t>Визначення фотоколориметричним методом:</t>
  </si>
  <si>
    <t xml:space="preserve"> 13.6.1</t>
  </si>
  <si>
    <r>
      <rPr>
        <sz val="13"/>
        <color indexed="8"/>
        <rFont val="Times New Roman"/>
        <family val="1"/>
        <charset val="204"/>
      </rPr>
      <t>нітратів</t>
    </r>
  </si>
  <si>
    <t xml:space="preserve"> 13.6.2</t>
  </si>
  <si>
    <t xml:space="preserve"> 13.6.3</t>
  </si>
  <si>
    <r>
      <rPr>
        <sz val="13"/>
        <color indexed="8"/>
        <rFont val="Times New Roman"/>
        <family val="1"/>
        <charset val="204"/>
      </rPr>
      <t>фосфатів</t>
    </r>
  </si>
  <si>
    <t xml:space="preserve"> 13.6.4</t>
  </si>
  <si>
    <r>
      <rPr>
        <sz val="13"/>
        <color indexed="8"/>
        <rFont val="Times New Roman"/>
        <family val="1"/>
        <charset val="204"/>
      </rPr>
      <t>фосфору</t>
    </r>
  </si>
  <si>
    <t> 13.7</t>
  </si>
  <si>
    <r>
      <rPr>
        <sz val="13"/>
        <color indexed="8"/>
        <rFont val="Times New Roman"/>
        <family val="1"/>
        <charset val="204"/>
      </rPr>
      <t>Визначення фторидів (вода)</t>
    </r>
  </si>
  <si>
    <t> 13.8</t>
  </si>
  <si>
    <r>
      <rPr>
        <sz val="13"/>
        <color indexed="8"/>
        <rFont val="Times New Roman"/>
        <family val="1"/>
        <charset val="204"/>
      </rPr>
      <t>Визначення масової частки амонію спектрометричним методом (вода)</t>
    </r>
  </si>
  <si>
    <t> 13.9</t>
  </si>
  <si>
    <r>
      <rPr>
        <sz val="13"/>
        <color indexed="8"/>
        <rFont val="Times New Roman"/>
        <family val="1"/>
        <charset val="204"/>
      </rPr>
      <t>Визначення залишкового активного
хлору у воді</t>
    </r>
  </si>
  <si>
    <t> 13.10</t>
  </si>
  <si>
    <r>
      <rPr>
        <sz val="13"/>
        <color indexed="8"/>
        <rFont val="Times New Roman"/>
        <family val="1"/>
        <charset val="204"/>
      </rPr>
      <t>Фізико-хімічні дослідження
мінеральних та питних вод:</t>
    </r>
  </si>
  <si>
    <t xml:space="preserve"> 13.10.1</t>
  </si>
  <si>
    <r>
      <rPr>
        <sz val="13"/>
        <color indexed="8"/>
        <rFont val="Times New Roman"/>
        <family val="1"/>
        <charset val="204"/>
      </rPr>
      <t>масова частка сухих речовин</t>
    </r>
  </si>
  <si>
    <t xml:space="preserve"> 13.10.2</t>
  </si>
  <si>
    <r>
      <rPr>
        <sz val="13"/>
        <color indexed="8"/>
        <rFont val="Times New Roman"/>
        <family val="1"/>
        <charset val="204"/>
      </rPr>
      <t>кислотність</t>
    </r>
  </si>
  <si>
    <r>
      <rPr>
        <b/>
        <i/>
        <sz val="14"/>
        <color indexed="8"/>
        <rFont val="Times New Roman"/>
        <family val="1"/>
        <charset val="204"/>
      </rPr>
      <t>Фізико-хімічні дослідження меду та продуктів бджільництва</t>
    </r>
  </si>
  <si>
    <t xml:space="preserve"> 14.1</t>
  </si>
  <si>
    <t>Визначення у меду згідно з ветеринарно-санітарними правилами:</t>
  </si>
  <si>
    <t xml:space="preserve"> 14.1.1</t>
  </si>
  <si>
    <r>
      <rPr>
        <sz val="13"/>
        <color indexed="8"/>
        <rFont val="Times New Roman"/>
        <family val="1"/>
        <charset val="204"/>
      </rPr>
      <t>діастазної активності</t>
    </r>
  </si>
  <si>
    <t xml:space="preserve"> 14.1.2</t>
  </si>
  <si>
    <t>інвертованого цукру</t>
  </si>
  <si>
    <t xml:space="preserve"> 14.1.3</t>
  </si>
  <si>
    <t>гранично допустимого вмісту інвертованого цукру</t>
  </si>
  <si>
    <t xml:space="preserve"> 14.1.4</t>
  </si>
  <si>
    <t>домішки штучного інвертованого цукру</t>
  </si>
  <si>
    <t xml:space="preserve"> 14.1.5</t>
  </si>
  <si>
    <r>
      <rPr>
        <sz val="13"/>
        <color indexed="8"/>
        <rFont val="Times New Roman"/>
        <family val="1"/>
        <charset val="204"/>
      </rPr>
      <t>сахарози (тростинного цукру)</t>
    </r>
  </si>
  <si>
    <t xml:space="preserve"> 14.1.6</t>
  </si>
  <si>
    <t>домішки бурякової меляси (цукрової)</t>
  </si>
  <si>
    <t xml:space="preserve"> 14.1.7</t>
  </si>
  <si>
    <r>
      <rPr>
        <sz val="13"/>
        <color indexed="63"/>
        <rFont val="Times New Roman"/>
        <family val="1"/>
        <charset val="204"/>
      </rPr>
      <t xml:space="preserve">домішки </t>
    </r>
    <r>
      <rPr>
        <sz val="13"/>
        <color indexed="8"/>
        <rFont val="Times New Roman"/>
        <family val="1"/>
        <charset val="204"/>
      </rPr>
      <t>крохмальної меляси</t>
    </r>
  </si>
  <si>
    <t xml:space="preserve"> 14.1.8</t>
  </si>
  <si>
    <r>
      <rPr>
        <sz val="13"/>
        <color indexed="8"/>
        <rFont val="Times New Roman"/>
        <family val="1"/>
        <charset val="204"/>
      </rPr>
      <t>домішки крохмалю та борошна</t>
    </r>
  </si>
  <si>
    <t xml:space="preserve"> 14.1.9</t>
  </si>
  <si>
    <r>
      <rPr>
        <sz val="13"/>
        <color indexed="8"/>
        <rFont val="Times New Roman"/>
        <family val="1"/>
        <charset val="204"/>
      </rPr>
      <t>домішки желатину</t>
    </r>
  </si>
  <si>
    <t xml:space="preserve"> 14.1.10</t>
  </si>
  <si>
    <r>
      <rPr>
        <sz val="13"/>
        <color indexed="8"/>
        <rFont val="Times New Roman"/>
        <family val="1"/>
        <charset val="204"/>
      </rPr>
      <t>п</t>
    </r>
    <r>
      <rPr>
        <sz val="13"/>
        <color indexed="63"/>
        <rFont val="Times New Roman"/>
        <family val="1"/>
        <charset val="204"/>
      </rPr>
      <t xml:space="preserve">адевого </t>
    </r>
    <r>
      <rPr>
        <sz val="13"/>
        <color indexed="63"/>
        <rFont val="Times New Roman"/>
        <family val="1"/>
        <charset val="204"/>
      </rPr>
      <t>меду</t>
    </r>
  </si>
  <si>
    <t xml:space="preserve"> 14.1.11</t>
  </si>
  <si>
    <r>
      <rPr>
        <sz val="13"/>
        <color indexed="8"/>
        <rFont val="Times New Roman"/>
        <family val="1"/>
        <charset val="204"/>
      </rPr>
      <t xml:space="preserve">загальної </t>
    </r>
    <r>
      <rPr>
        <sz val="13"/>
        <color indexed="63"/>
        <rFont val="Times New Roman"/>
        <family val="1"/>
        <charset val="204"/>
      </rPr>
      <t>кислотності</t>
    </r>
  </si>
  <si>
    <t xml:space="preserve"> 14.2.</t>
  </si>
  <si>
    <r>
      <rPr>
        <sz val="13"/>
        <color indexed="8"/>
        <rFont val="Times New Roman"/>
        <family val="1"/>
        <charset val="204"/>
      </rPr>
      <t>Ви</t>
    </r>
    <r>
      <rPr>
        <sz val="13"/>
        <color indexed="63"/>
        <rFont val="Times New Roman"/>
        <family val="1"/>
        <charset val="204"/>
      </rPr>
      <t xml:space="preserve">значення у </t>
    </r>
    <r>
      <rPr>
        <sz val="13"/>
        <color indexed="63"/>
        <rFont val="Times New Roman"/>
        <family val="1"/>
        <charset val="204"/>
      </rPr>
      <t xml:space="preserve">воску </t>
    </r>
    <r>
      <rPr>
        <sz val="13"/>
        <color indexed="63"/>
        <rFont val="Times New Roman"/>
        <family val="1"/>
        <charset val="204"/>
      </rPr>
      <t xml:space="preserve">та </t>
    </r>
    <r>
      <rPr>
        <sz val="13"/>
        <color indexed="8"/>
        <rFont val="Times New Roman"/>
        <family val="1"/>
        <charset val="204"/>
      </rPr>
      <t>вощ</t>
    </r>
    <r>
      <rPr>
        <sz val="13"/>
        <color indexed="63"/>
        <rFont val="Times New Roman"/>
        <family val="1"/>
        <charset val="204"/>
      </rPr>
      <t>ин</t>
    </r>
    <r>
      <rPr>
        <sz val="13"/>
        <color indexed="8"/>
        <rFont val="Times New Roman"/>
        <family val="1"/>
        <charset val="204"/>
      </rPr>
      <t>і:</t>
    </r>
  </si>
  <si>
    <t xml:space="preserve"> 14.2.1</t>
  </si>
  <si>
    <r>
      <rPr>
        <sz val="13"/>
        <color indexed="63"/>
        <rFont val="Times New Roman"/>
        <family val="1"/>
        <charset val="204"/>
      </rPr>
      <t>кислотного числа (рН)</t>
    </r>
  </si>
  <si>
    <t xml:space="preserve"> 14.2.2</t>
  </si>
  <si>
    <r>
      <rPr>
        <sz val="13"/>
        <color indexed="63"/>
        <rFont val="Times New Roman"/>
        <family val="1"/>
        <charset val="204"/>
      </rPr>
      <t xml:space="preserve">числа </t>
    </r>
    <r>
      <rPr>
        <sz val="13"/>
        <color indexed="8"/>
        <rFont val="Times New Roman"/>
        <family val="1"/>
        <charset val="204"/>
      </rPr>
      <t>омилення</t>
    </r>
  </si>
  <si>
    <t xml:space="preserve"> 14.2.3</t>
  </si>
  <si>
    <r>
      <rPr>
        <sz val="13"/>
        <color indexed="8"/>
        <rFont val="Times New Roman"/>
        <family val="1"/>
        <charset val="204"/>
      </rPr>
      <t>ефірного чи</t>
    </r>
    <r>
      <rPr>
        <sz val="13"/>
        <color indexed="63"/>
        <rFont val="Times New Roman"/>
        <family val="1"/>
        <charset val="204"/>
      </rPr>
      <t xml:space="preserve">сла </t>
    </r>
    <r>
      <rPr>
        <sz val="13"/>
        <color indexed="63"/>
        <rFont val="Times New Roman"/>
        <family val="1"/>
        <charset val="204"/>
      </rPr>
      <t xml:space="preserve">(відношення </t>
    </r>
    <r>
      <rPr>
        <sz val="13"/>
        <color indexed="8"/>
        <rFont val="Times New Roman"/>
        <family val="1"/>
        <charset val="204"/>
      </rPr>
      <t xml:space="preserve">кислотного </t>
    </r>
    <r>
      <rPr>
        <sz val="13"/>
        <color indexed="63"/>
        <rFont val="Times New Roman"/>
        <family val="1"/>
        <charset val="204"/>
      </rPr>
      <t>чис</t>
    </r>
    <r>
      <rPr>
        <sz val="13"/>
        <color indexed="8"/>
        <rFont val="Times New Roman"/>
        <family val="1"/>
        <charset val="204"/>
      </rPr>
      <t xml:space="preserve">ла </t>
    </r>
    <r>
      <rPr>
        <sz val="13"/>
        <color indexed="63"/>
        <rFont val="Times New Roman"/>
        <family val="1"/>
        <charset val="204"/>
      </rPr>
      <t xml:space="preserve">до </t>
    </r>
    <r>
      <rPr>
        <sz val="13"/>
        <color indexed="8"/>
        <rFont val="Times New Roman"/>
        <family val="1"/>
        <charset val="204"/>
      </rPr>
      <t>числа омилення)</t>
    </r>
  </si>
  <si>
    <t xml:space="preserve"> 14.2.4</t>
  </si>
  <si>
    <r>
      <rPr>
        <sz val="13"/>
        <color indexed="63"/>
        <rFont val="Times New Roman"/>
        <family val="1"/>
        <charset val="204"/>
      </rPr>
      <t xml:space="preserve">відношення ефірного числа </t>
    </r>
    <r>
      <rPr>
        <sz val="13"/>
        <color indexed="63"/>
        <rFont val="Times New Roman"/>
        <family val="1"/>
        <charset val="204"/>
      </rPr>
      <t>д</t>
    </r>
    <r>
      <rPr>
        <sz val="13"/>
        <color indexed="8"/>
        <rFont val="Times New Roman"/>
        <family val="1"/>
        <charset val="204"/>
      </rPr>
      <t>о кислотного</t>
    </r>
  </si>
  <si>
    <t xml:space="preserve"> 14.2.5</t>
  </si>
  <si>
    <r>
      <rPr>
        <sz val="13"/>
        <color indexed="63"/>
        <rFont val="Times New Roman"/>
        <family val="1"/>
        <charset val="204"/>
      </rPr>
      <t xml:space="preserve">масової </t>
    </r>
    <r>
      <rPr>
        <sz val="13"/>
        <color indexed="8"/>
        <rFont val="Times New Roman"/>
        <family val="1"/>
        <charset val="204"/>
      </rPr>
      <t>час</t>
    </r>
    <r>
      <rPr>
        <sz val="13"/>
        <color indexed="63"/>
        <rFont val="Times New Roman"/>
        <family val="1"/>
        <charset val="204"/>
      </rPr>
      <t>т</t>
    </r>
    <r>
      <rPr>
        <sz val="13"/>
        <color indexed="63"/>
        <rFont val="Times New Roman"/>
        <family val="1"/>
        <charset val="204"/>
      </rPr>
      <t xml:space="preserve">ки </t>
    </r>
    <r>
      <rPr>
        <sz val="13"/>
        <color indexed="8"/>
        <rFont val="Times New Roman"/>
        <family val="1"/>
        <charset val="204"/>
      </rPr>
      <t>води</t>
    </r>
  </si>
  <si>
    <t xml:space="preserve"> 14.2.6</t>
  </si>
  <si>
    <r>
      <rPr>
        <sz val="13"/>
        <color indexed="63"/>
        <rFont val="Times New Roman"/>
        <family val="1"/>
        <charset val="204"/>
      </rPr>
      <t xml:space="preserve">густини </t>
    </r>
    <r>
      <rPr>
        <sz val="13"/>
        <color indexed="8"/>
        <rFont val="Times New Roman"/>
        <family val="1"/>
        <charset val="204"/>
      </rPr>
      <t>вос</t>
    </r>
    <r>
      <rPr>
        <sz val="13"/>
        <color indexed="63"/>
        <rFont val="Times New Roman"/>
        <family val="1"/>
        <charset val="204"/>
      </rPr>
      <t>ку</t>
    </r>
  </si>
  <si>
    <t xml:space="preserve"> 14.2.7</t>
  </si>
  <si>
    <r>
      <rPr>
        <sz val="13"/>
        <color indexed="8"/>
        <rFont val="Times New Roman"/>
        <family val="1"/>
        <charset val="204"/>
      </rPr>
      <t>тем</t>
    </r>
    <r>
      <rPr>
        <sz val="13"/>
        <color indexed="63"/>
        <rFont val="Times New Roman"/>
        <family val="1"/>
        <charset val="204"/>
      </rPr>
      <t>пе</t>
    </r>
    <r>
      <rPr>
        <sz val="13"/>
        <color indexed="8"/>
        <rFont val="Times New Roman"/>
        <family val="1"/>
        <charset val="204"/>
      </rPr>
      <t xml:space="preserve">ратури </t>
    </r>
    <r>
      <rPr>
        <sz val="13"/>
        <color indexed="63"/>
        <rFont val="Times New Roman"/>
        <family val="1"/>
        <charset val="204"/>
      </rPr>
      <t xml:space="preserve">плавлення </t>
    </r>
    <r>
      <rPr>
        <sz val="13"/>
        <color indexed="8"/>
        <rFont val="Times New Roman"/>
        <family val="1"/>
        <charset val="204"/>
      </rPr>
      <t>во</t>
    </r>
    <r>
      <rPr>
        <sz val="13"/>
        <color indexed="63"/>
        <rFont val="Times New Roman"/>
        <family val="1"/>
        <charset val="204"/>
      </rPr>
      <t>ску</t>
    </r>
  </si>
  <si>
    <t xml:space="preserve"> 14.2.8</t>
  </si>
  <si>
    <r>
      <rPr>
        <sz val="13"/>
        <color indexed="63"/>
        <rFont val="Times New Roman"/>
        <family val="1"/>
        <charset val="204"/>
      </rPr>
      <t xml:space="preserve">тривалості </t>
    </r>
    <r>
      <rPr>
        <sz val="13"/>
        <color indexed="63"/>
        <rFont val="Times New Roman"/>
        <family val="1"/>
        <charset val="204"/>
      </rPr>
      <t>занур</t>
    </r>
    <r>
      <rPr>
        <sz val="13"/>
        <color indexed="8"/>
        <rFont val="Times New Roman"/>
        <family val="1"/>
        <charset val="204"/>
      </rPr>
      <t xml:space="preserve">ення </t>
    </r>
    <r>
      <rPr>
        <sz val="13"/>
        <color indexed="63"/>
        <rFont val="Times New Roman"/>
        <family val="1"/>
        <charset val="204"/>
      </rPr>
      <t xml:space="preserve">голки Віка </t>
    </r>
    <r>
      <rPr>
        <sz val="13"/>
        <color indexed="63"/>
        <rFont val="Times New Roman"/>
        <family val="1"/>
        <charset val="204"/>
      </rPr>
      <t>у віск</t>
    </r>
  </si>
  <si>
    <t xml:space="preserve"> 14.2.9</t>
  </si>
  <si>
    <r>
      <rPr>
        <sz val="13"/>
        <color indexed="8"/>
        <rFont val="Times New Roman"/>
        <family val="1"/>
        <charset val="204"/>
      </rPr>
      <t>кис</t>
    </r>
    <r>
      <rPr>
        <sz val="13"/>
        <color indexed="63"/>
        <rFont val="Times New Roman"/>
        <family val="1"/>
        <charset val="204"/>
      </rPr>
      <t>лот</t>
    </r>
    <r>
      <rPr>
        <sz val="13"/>
        <color indexed="8"/>
        <rFont val="Times New Roman"/>
        <family val="1"/>
        <charset val="204"/>
      </rPr>
      <t xml:space="preserve">ного </t>
    </r>
    <r>
      <rPr>
        <sz val="13"/>
        <color indexed="63"/>
        <rFont val="Times New Roman"/>
        <family val="1"/>
        <charset val="204"/>
      </rPr>
      <t>числ</t>
    </r>
    <r>
      <rPr>
        <sz val="13"/>
        <color indexed="8"/>
        <rFont val="Times New Roman"/>
        <family val="1"/>
        <charset val="204"/>
      </rPr>
      <t>а (рН)</t>
    </r>
  </si>
  <si>
    <t xml:space="preserve"> 14.2.10</t>
  </si>
  <si>
    <r>
      <rPr>
        <sz val="13"/>
        <color indexed="63"/>
        <rFont val="Times New Roman"/>
        <family val="1"/>
        <charset val="204"/>
      </rPr>
      <t xml:space="preserve">розміру листа </t>
    </r>
    <r>
      <rPr>
        <sz val="13"/>
        <color indexed="8"/>
        <rFont val="Times New Roman"/>
        <family val="1"/>
        <charset val="204"/>
      </rPr>
      <t xml:space="preserve">вощини </t>
    </r>
    <r>
      <rPr>
        <sz val="13"/>
        <color indexed="63"/>
        <rFont val="Times New Roman"/>
        <family val="1"/>
        <charset val="204"/>
      </rPr>
      <t xml:space="preserve">(довжин </t>
    </r>
    <r>
      <rPr>
        <sz val="13"/>
        <color indexed="8"/>
        <rFont val="Times New Roman"/>
        <family val="1"/>
        <charset val="204"/>
      </rPr>
      <t>ширина)</t>
    </r>
  </si>
  <si>
    <t xml:space="preserve"> 14.2.11</t>
  </si>
  <si>
    <r>
      <rPr>
        <sz val="13"/>
        <color indexed="8"/>
        <rFont val="Times New Roman"/>
        <family val="1"/>
        <charset val="204"/>
      </rPr>
      <t>ро</t>
    </r>
    <r>
      <rPr>
        <sz val="13"/>
        <color indexed="63"/>
        <rFont val="Times New Roman"/>
        <family val="1"/>
        <charset val="204"/>
      </rPr>
      <t xml:space="preserve">зміру </t>
    </r>
    <r>
      <rPr>
        <sz val="13"/>
        <color indexed="8"/>
        <rFont val="Times New Roman"/>
        <family val="1"/>
        <charset val="204"/>
      </rPr>
      <t xml:space="preserve">між </t>
    </r>
    <r>
      <rPr>
        <sz val="13"/>
        <color indexed="63"/>
        <rFont val="Times New Roman"/>
        <family val="1"/>
        <charset val="204"/>
      </rPr>
      <t xml:space="preserve">сторонами </t>
    </r>
    <r>
      <rPr>
        <sz val="13"/>
        <color indexed="8"/>
        <rFont val="Times New Roman"/>
        <family val="1"/>
        <charset val="204"/>
      </rPr>
      <t>основи комірки</t>
    </r>
  </si>
  <si>
    <t xml:space="preserve"> 14.2.12</t>
  </si>
  <si>
    <r>
      <rPr>
        <sz val="13"/>
        <color indexed="8"/>
        <rFont val="Times New Roman"/>
        <family val="1"/>
        <charset val="204"/>
      </rPr>
      <t xml:space="preserve">кількості листів у 1 </t>
    </r>
    <r>
      <rPr>
        <sz val="13"/>
        <color indexed="63"/>
        <rFont val="Times New Roman"/>
        <family val="1"/>
        <charset val="204"/>
      </rPr>
      <t xml:space="preserve">кг </t>
    </r>
    <r>
      <rPr>
        <sz val="13"/>
        <color indexed="8"/>
        <rFont val="Times New Roman"/>
        <family val="1"/>
        <charset val="204"/>
      </rPr>
      <t>вощини</t>
    </r>
  </si>
  <si>
    <t xml:space="preserve"> 14.2.13</t>
  </si>
  <si>
    <r>
      <rPr>
        <sz val="13"/>
        <color indexed="8"/>
        <rFont val="Times New Roman"/>
        <family val="1"/>
        <charset val="204"/>
      </rPr>
      <t>фаль</t>
    </r>
    <r>
      <rPr>
        <sz val="13"/>
        <color indexed="63"/>
        <rFont val="Times New Roman"/>
        <family val="1"/>
        <charset val="204"/>
      </rPr>
      <t>с</t>
    </r>
    <r>
      <rPr>
        <sz val="13"/>
        <color indexed="8"/>
        <rFont val="Times New Roman"/>
        <family val="1"/>
        <charset val="204"/>
      </rPr>
      <t>ифікованого воску</t>
    </r>
  </si>
  <si>
    <t xml:space="preserve"> 14.2.14</t>
  </si>
  <si>
    <r>
      <rPr>
        <sz val="13"/>
        <color indexed="8"/>
        <rFont val="Times New Roman"/>
        <family val="1"/>
        <charset val="204"/>
      </rPr>
      <t>р</t>
    </r>
    <r>
      <rPr>
        <sz val="13"/>
        <color indexed="63"/>
        <rFont val="Times New Roman"/>
        <family val="1"/>
        <charset val="204"/>
      </rPr>
      <t>озривної довжини вощ</t>
    </r>
    <r>
      <rPr>
        <sz val="13"/>
        <color indexed="8"/>
        <rFont val="Times New Roman"/>
        <family val="1"/>
        <charset val="204"/>
      </rPr>
      <t>ини</t>
    </r>
  </si>
  <si>
    <t xml:space="preserve"> 14.2.15</t>
  </si>
  <si>
    <r>
      <rPr>
        <sz val="13"/>
        <color indexed="63"/>
        <rFont val="Times New Roman"/>
        <family val="1"/>
        <charset val="204"/>
      </rPr>
      <t xml:space="preserve">органолептики </t>
    </r>
    <r>
      <rPr>
        <sz val="13"/>
        <color indexed="8"/>
        <rFont val="Times New Roman"/>
        <family val="1"/>
        <charset val="204"/>
      </rPr>
      <t>вощ</t>
    </r>
    <r>
      <rPr>
        <sz val="13"/>
        <color indexed="63"/>
        <rFont val="Times New Roman"/>
        <family val="1"/>
        <charset val="204"/>
      </rPr>
      <t>ин</t>
    </r>
    <r>
      <rPr>
        <sz val="13"/>
        <color indexed="8"/>
        <rFont val="Times New Roman"/>
        <family val="1"/>
        <charset val="204"/>
      </rPr>
      <t>и (ко</t>
    </r>
    <r>
      <rPr>
        <sz val="13"/>
        <color indexed="63"/>
        <rFont val="Times New Roman"/>
        <family val="1"/>
        <charset val="204"/>
      </rPr>
      <t xml:space="preserve">лір, </t>
    </r>
    <r>
      <rPr>
        <sz val="13"/>
        <color indexed="63"/>
        <rFont val="Times New Roman"/>
        <family val="1"/>
        <charset val="204"/>
      </rPr>
      <t xml:space="preserve">зовнішній </t>
    </r>
    <r>
      <rPr>
        <sz val="13"/>
        <color indexed="8"/>
        <rFont val="Times New Roman"/>
        <family val="1"/>
        <charset val="204"/>
      </rPr>
      <t>вигляд</t>
    </r>
    <r>
      <rPr>
        <sz val="13"/>
        <color indexed="63"/>
        <rFont val="Times New Roman"/>
        <family val="1"/>
        <charset val="204"/>
      </rPr>
      <t xml:space="preserve">, </t>
    </r>
    <r>
      <rPr>
        <sz val="13"/>
        <color indexed="63"/>
        <rFont val="Times New Roman"/>
        <family val="1"/>
        <charset val="204"/>
      </rPr>
      <t xml:space="preserve">запах, </t>
    </r>
    <r>
      <rPr>
        <sz val="13"/>
        <color indexed="8"/>
        <rFont val="Times New Roman"/>
        <family val="1"/>
        <charset val="204"/>
      </rPr>
      <t xml:space="preserve">механічні </t>
    </r>
    <r>
      <rPr>
        <sz val="13"/>
        <color indexed="8"/>
        <rFont val="Times New Roman"/>
        <family val="1"/>
        <charset val="204"/>
      </rPr>
      <t>по</t>
    </r>
    <r>
      <rPr>
        <sz val="13"/>
        <color indexed="63"/>
        <rFont val="Times New Roman"/>
        <family val="1"/>
        <charset val="204"/>
      </rPr>
      <t xml:space="preserve">шкодження, </t>
    </r>
    <r>
      <rPr>
        <sz val="13"/>
        <color indexed="8"/>
        <rFont val="Times New Roman"/>
        <family val="1"/>
        <charset val="204"/>
      </rPr>
      <t>тов</t>
    </r>
    <r>
      <rPr>
        <sz val="13"/>
        <color indexed="63"/>
        <rFont val="Times New Roman"/>
        <family val="1"/>
        <charset val="204"/>
      </rPr>
      <t xml:space="preserve">щина </t>
    </r>
    <r>
      <rPr>
        <sz val="13"/>
        <color indexed="8"/>
        <rFont val="Times New Roman"/>
        <family val="1"/>
        <charset val="204"/>
      </rPr>
      <t>ро</t>
    </r>
    <r>
      <rPr>
        <sz val="13"/>
        <color indexed="63"/>
        <rFont val="Times New Roman"/>
        <family val="1"/>
        <charset val="204"/>
      </rPr>
      <t xml:space="preserve">мбиків </t>
    </r>
    <r>
      <rPr>
        <sz val="13"/>
        <color indexed="8"/>
        <rFont val="Times New Roman"/>
        <family val="1"/>
        <charset val="204"/>
      </rPr>
      <t xml:space="preserve">основ </t>
    </r>
    <r>
      <rPr>
        <sz val="13"/>
        <color indexed="63"/>
        <rFont val="Times New Roman"/>
        <family val="1"/>
        <charset val="204"/>
      </rPr>
      <t xml:space="preserve">комірок, форма листа, форма основи </t>
    </r>
    <r>
      <rPr>
        <sz val="13"/>
        <color indexed="8"/>
        <rFont val="Times New Roman"/>
        <family val="1"/>
        <charset val="204"/>
      </rPr>
      <t>комірки)</t>
    </r>
  </si>
  <si>
    <t xml:space="preserve"> 14.2.16</t>
  </si>
  <si>
    <r>
      <rPr>
        <sz val="13"/>
        <color indexed="8"/>
        <rFont val="Times New Roman"/>
        <family val="1"/>
        <charset val="204"/>
      </rPr>
      <t xml:space="preserve">наявності води на </t>
    </r>
    <r>
      <rPr>
        <sz val="13"/>
        <color indexed="63"/>
        <rFont val="Times New Roman"/>
        <family val="1"/>
        <charset val="204"/>
      </rPr>
      <t xml:space="preserve">поверхні </t>
    </r>
    <r>
      <rPr>
        <sz val="13"/>
        <color indexed="8"/>
        <rFont val="Times New Roman"/>
        <family val="1"/>
        <charset val="204"/>
      </rPr>
      <t xml:space="preserve">листа </t>
    </r>
    <r>
      <rPr>
        <sz val="13"/>
        <color indexed="63"/>
        <rFont val="Times New Roman"/>
        <family val="1"/>
        <charset val="204"/>
      </rPr>
      <t>вощини</t>
    </r>
  </si>
  <si>
    <t xml:space="preserve"> 14.3</t>
  </si>
  <si>
    <r>
      <rPr>
        <sz val="13"/>
        <color indexed="8"/>
        <rFont val="Times New Roman"/>
        <family val="1"/>
        <charset val="204"/>
      </rPr>
      <t xml:space="preserve">Визначення </t>
    </r>
    <r>
      <rPr>
        <sz val="13"/>
        <color indexed="63"/>
        <rFont val="Times New Roman"/>
        <family val="1"/>
        <charset val="204"/>
      </rPr>
      <t xml:space="preserve">у </t>
    </r>
    <r>
      <rPr>
        <sz val="13"/>
        <color indexed="8"/>
        <rFont val="Times New Roman"/>
        <family val="1"/>
        <charset val="204"/>
      </rPr>
      <t xml:space="preserve">меду </t>
    </r>
    <r>
      <rPr>
        <sz val="13"/>
        <color indexed="63"/>
        <rFont val="Times New Roman"/>
        <family val="1"/>
        <charset val="204"/>
      </rPr>
      <t>зг</t>
    </r>
    <r>
      <rPr>
        <sz val="13"/>
        <color indexed="8"/>
        <rFont val="Times New Roman"/>
        <family val="1"/>
        <charset val="204"/>
      </rPr>
      <t xml:space="preserve">ідно </t>
    </r>
    <r>
      <rPr>
        <sz val="13"/>
        <color indexed="63"/>
        <rFont val="Times New Roman"/>
        <family val="1"/>
        <charset val="204"/>
      </rPr>
      <t xml:space="preserve">з </t>
    </r>
    <r>
      <rPr>
        <sz val="13"/>
        <color indexed="8"/>
        <rFont val="Times New Roman"/>
        <family val="1"/>
        <charset val="204"/>
      </rPr>
      <t xml:space="preserve">ДСТУ 4497:2005 «Мед натуральний. </t>
    </r>
    <r>
      <rPr>
        <sz val="13"/>
        <color indexed="63"/>
        <rFont val="Times New Roman"/>
        <family val="1"/>
        <charset val="204"/>
      </rPr>
      <t>Технічні умови»:</t>
    </r>
  </si>
  <si>
    <t xml:space="preserve"> 14.3.1</t>
  </si>
  <si>
    <r>
      <rPr>
        <sz val="13"/>
        <color indexed="8"/>
        <rFont val="Times New Roman"/>
        <family val="1"/>
        <charset val="204"/>
      </rPr>
      <t>діас</t>
    </r>
    <r>
      <rPr>
        <sz val="13"/>
        <color indexed="63"/>
        <rFont val="Times New Roman"/>
        <family val="1"/>
        <charset val="204"/>
      </rPr>
      <t>тазно</t>
    </r>
    <r>
      <rPr>
        <sz val="13"/>
        <color indexed="8"/>
        <rFont val="Times New Roman"/>
        <family val="1"/>
        <charset val="204"/>
      </rPr>
      <t xml:space="preserve">го </t>
    </r>
    <r>
      <rPr>
        <sz val="13"/>
        <color indexed="63"/>
        <rFont val="Times New Roman"/>
        <family val="1"/>
        <charset val="204"/>
      </rPr>
      <t xml:space="preserve">числа </t>
    </r>
    <r>
      <rPr>
        <sz val="13"/>
        <color indexed="8"/>
        <rFont val="Times New Roman"/>
        <family val="1"/>
        <charset val="204"/>
      </rPr>
      <t>фо</t>
    </r>
    <r>
      <rPr>
        <sz val="13"/>
        <color indexed="63"/>
        <rFont val="Times New Roman"/>
        <family val="1"/>
        <charset val="204"/>
      </rPr>
      <t>ток</t>
    </r>
    <r>
      <rPr>
        <sz val="13"/>
        <color indexed="8"/>
        <rFont val="Times New Roman"/>
        <family val="1"/>
        <charset val="204"/>
      </rPr>
      <t>олори</t>
    </r>
    <r>
      <rPr>
        <sz val="13"/>
        <color indexed="63"/>
        <rFont val="Times New Roman"/>
        <family val="1"/>
        <charset val="204"/>
      </rPr>
      <t>ме</t>
    </r>
    <r>
      <rPr>
        <sz val="13"/>
        <color indexed="8"/>
        <rFont val="Times New Roman"/>
        <family val="1"/>
        <charset val="204"/>
      </rPr>
      <t>трич</t>
    </r>
    <r>
      <rPr>
        <sz val="13"/>
        <color indexed="63"/>
        <rFont val="Times New Roman"/>
        <family val="1"/>
        <charset val="204"/>
      </rPr>
      <t xml:space="preserve">ним </t>
    </r>
    <r>
      <rPr>
        <sz val="13"/>
        <color indexed="8"/>
        <rFont val="Times New Roman"/>
        <family val="1"/>
        <charset val="204"/>
      </rPr>
      <t>методом</t>
    </r>
  </si>
  <si>
    <t xml:space="preserve"> 14.3.2</t>
  </si>
  <si>
    <r>
      <rPr>
        <sz val="13"/>
        <color indexed="8"/>
        <rFont val="Times New Roman"/>
        <family val="1"/>
        <charset val="204"/>
      </rPr>
      <t>вміс</t>
    </r>
    <r>
      <rPr>
        <sz val="13"/>
        <color indexed="63"/>
        <rFont val="Times New Roman"/>
        <family val="1"/>
        <charset val="204"/>
      </rPr>
      <t xml:space="preserve">ту </t>
    </r>
    <r>
      <rPr>
        <sz val="13"/>
        <color indexed="63"/>
        <rFont val="Times New Roman"/>
        <family val="1"/>
        <charset val="204"/>
      </rPr>
      <t xml:space="preserve">гідрооксиметилфурфуролу </t>
    </r>
    <r>
      <rPr>
        <sz val="13"/>
        <color indexed="8"/>
        <rFont val="Times New Roman"/>
        <family val="1"/>
        <charset val="204"/>
      </rPr>
      <t>(ГМФ)</t>
    </r>
  </si>
  <si>
    <t xml:space="preserve"> 14.3.3</t>
  </si>
  <si>
    <r>
      <rPr>
        <sz val="13"/>
        <color indexed="8"/>
        <rFont val="Times New Roman"/>
        <family val="1"/>
        <charset val="204"/>
      </rPr>
      <t>масової час</t>
    </r>
    <r>
      <rPr>
        <sz val="13"/>
        <color indexed="63"/>
        <rFont val="Times New Roman"/>
        <family val="1"/>
        <charset val="204"/>
      </rPr>
      <t>тк</t>
    </r>
    <r>
      <rPr>
        <sz val="13"/>
        <color indexed="8"/>
        <rFont val="Times New Roman"/>
        <family val="1"/>
        <charset val="204"/>
      </rPr>
      <t xml:space="preserve">и редукуючих </t>
    </r>
    <r>
      <rPr>
        <sz val="13"/>
        <color indexed="63"/>
        <rFont val="Times New Roman"/>
        <family val="1"/>
        <charset val="204"/>
      </rPr>
      <t>цукрів</t>
    </r>
  </si>
  <si>
    <t xml:space="preserve"> 14.3.4</t>
  </si>
  <si>
    <t xml:space="preserve"> 14.3.5</t>
  </si>
  <si>
    <r>
      <rPr>
        <sz val="13"/>
        <color indexed="63"/>
        <rFont val="Times New Roman"/>
        <family val="1"/>
        <charset val="204"/>
      </rPr>
      <t xml:space="preserve">якісної реакції </t>
    </r>
    <r>
      <rPr>
        <sz val="13"/>
        <color indexed="8"/>
        <rFont val="Times New Roman"/>
        <family val="1"/>
        <charset val="204"/>
      </rPr>
      <t xml:space="preserve">на </t>
    </r>
    <r>
      <rPr>
        <sz val="13"/>
        <color indexed="63"/>
        <rFont val="Times New Roman"/>
        <family val="1"/>
        <charset val="204"/>
      </rPr>
      <t>наявність паді</t>
    </r>
  </si>
  <si>
    <t xml:space="preserve"> 14.3.6</t>
  </si>
  <si>
    <r>
      <rPr>
        <sz val="13"/>
        <color indexed="8"/>
        <rFont val="Times New Roman"/>
        <family val="1"/>
        <charset val="204"/>
      </rPr>
      <t>м</t>
    </r>
    <r>
      <rPr>
        <sz val="13"/>
        <color indexed="63"/>
        <rFont val="Times New Roman"/>
        <family val="1"/>
        <charset val="204"/>
      </rPr>
      <t>ас</t>
    </r>
    <r>
      <rPr>
        <sz val="13"/>
        <color indexed="8"/>
        <rFont val="Times New Roman"/>
        <family val="1"/>
        <charset val="204"/>
      </rPr>
      <t>ової час</t>
    </r>
    <r>
      <rPr>
        <sz val="13"/>
        <color indexed="63"/>
        <rFont val="Times New Roman"/>
        <family val="1"/>
        <charset val="204"/>
      </rPr>
      <t>тк</t>
    </r>
    <r>
      <rPr>
        <sz val="13"/>
        <color indexed="8"/>
        <rFont val="Times New Roman"/>
        <family val="1"/>
        <charset val="204"/>
      </rPr>
      <t>и води</t>
    </r>
  </si>
  <si>
    <t xml:space="preserve"> 14.3.7</t>
  </si>
  <si>
    <r>
      <rPr>
        <sz val="13"/>
        <color indexed="8"/>
        <rFont val="Times New Roman"/>
        <family val="1"/>
        <charset val="204"/>
      </rPr>
      <t>ме</t>
    </r>
    <r>
      <rPr>
        <sz val="13"/>
        <color indexed="63"/>
        <rFont val="Times New Roman"/>
        <family val="1"/>
        <charset val="204"/>
      </rPr>
      <t>х</t>
    </r>
    <r>
      <rPr>
        <sz val="13"/>
        <color indexed="8"/>
        <rFont val="Times New Roman"/>
        <family val="1"/>
        <charset val="204"/>
      </rPr>
      <t>ані</t>
    </r>
    <r>
      <rPr>
        <sz val="13"/>
        <color indexed="63"/>
        <rFont val="Times New Roman"/>
        <family val="1"/>
        <charset val="204"/>
      </rPr>
      <t>ч</t>
    </r>
    <r>
      <rPr>
        <sz val="13"/>
        <color indexed="8"/>
        <rFont val="Times New Roman"/>
        <family val="1"/>
        <charset val="204"/>
      </rPr>
      <t xml:space="preserve">них </t>
    </r>
    <r>
      <rPr>
        <sz val="13"/>
        <color indexed="63"/>
        <rFont val="Times New Roman"/>
        <family val="1"/>
        <charset val="204"/>
      </rPr>
      <t>до</t>
    </r>
    <r>
      <rPr>
        <sz val="13"/>
        <color indexed="8"/>
        <rFont val="Times New Roman"/>
        <family val="1"/>
        <charset val="204"/>
      </rPr>
      <t>мішок</t>
    </r>
  </si>
  <si>
    <t xml:space="preserve"> 14.3.8</t>
  </si>
  <si>
    <r>
      <rPr>
        <sz val="13"/>
        <color indexed="8"/>
        <rFont val="Times New Roman"/>
        <family val="1"/>
        <charset val="204"/>
      </rPr>
      <t>п</t>
    </r>
    <r>
      <rPr>
        <sz val="13"/>
        <color indexed="63"/>
        <rFont val="Times New Roman"/>
        <family val="1"/>
        <charset val="204"/>
      </rPr>
      <t>ил</t>
    </r>
    <r>
      <rPr>
        <sz val="13"/>
        <color indexed="8"/>
        <rFont val="Times New Roman"/>
        <family val="1"/>
        <charset val="204"/>
      </rPr>
      <t>ку</t>
    </r>
  </si>
  <si>
    <t xml:space="preserve"> 14.3.9</t>
  </si>
  <si>
    <r>
      <rPr>
        <sz val="13"/>
        <color indexed="8"/>
        <rFont val="Times New Roman"/>
        <family val="1"/>
        <charset val="204"/>
      </rPr>
      <t>в</t>
    </r>
    <r>
      <rPr>
        <sz val="13"/>
        <color indexed="63"/>
        <rFont val="Times New Roman"/>
        <family val="1"/>
        <charset val="204"/>
      </rPr>
      <t>идо</t>
    </r>
    <r>
      <rPr>
        <sz val="13"/>
        <color indexed="8"/>
        <rFont val="Times New Roman"/>
        <family val="1"/>
        <charset val="204"/>
      </rPr>
      <t>во</t>
    </r>
    <r>
      <rPr>
        <sz val="13"/>
        <color indexed="63"/>
        <rFont val="Times New Roman"/>
        <family val="1"/>
        <charset val="204"/>
      </rPr>
      <t>г</t>
    </r>
    <r>
      <rPr>
        <sz val="13"/>
        <color indexed="8"/>
        <rFont val="Times New Roman"/>
        <family val="1"/>
        <charset val="204"/>
      </rPr>
      <t xml:space="preserve">о складу </t>
    </r>
    <r>
      <rPr>
        <sz val="13"/>
        <color indexed="63"/>
        <rFont val="Times New Roman"/>
        <family val="1"/>
        <charset val="204"/>
      </rPr>
      <t xml:space="preserve">пилкових </t>
    </r>
    <r>
      <rPr>
        <sz val="13"/>
        <color indexed="8"/>
        <rFont val="Times New Roman"/>
        <family val="1"/>
        <charset val="204"/>
      </rPr>
      <t>зерен</t>
    </r>
  </si>
  <si>
    <t xml:space="preserve"> 14.3.10</t>
  </si>
  <si>
    <r>
      <rPr>
        <sz val="13"/>
        <color indexed="8"/>
        <rFont val="Times New Roman"/>
        <family val="1"/>
        <charset val="204"/>
      </rPr>
      <t>ма</t>
    </r>
    <r>
      <rPr>
        <sz val="13"/>
        <color indexed="63"/>
        <rFont val="Times New Roman"/>
        <family val="1"/>
        <charset val="204"/>
      </rPr>
      <t>с</t>
    </r>
    <r>
      <rPr>
        <sz val="13"/>
        <color indexed="8"/>
        <rFont val="Times New Roman"/>
        <family val="1"/>
        <charset val="204"/>
      </rPr>
      <t>ової частки ві</t>
    </r>
    <r>
      <rPr>
        <sz val="13"/>
        <color indexed="63"/>
        <rFont val="Times New Roman"/>
        <family val="1"/>
        <charset val="204"/>
      </rPr>
      <t>дн</t>
    </r>
    <r>
      <rPr>
        <sz val="13"/>
        <color indexed="8"/>
        <rFont val="Times New Roman"/>
        <family val="1"/>
        <charset val="204"/>
      </rPr>
      <t xml:space="preserve">овлюваних цукрів </t>
    </r>
    <r>
      <rPr>
        <sz val="13"/>
        <color indexed="63"/>
        <rFont val="Times New Roman"/>
        <family val="1"/>
        <charset val="204"/>
      </rPr>
      <t xml:space="preserve">та </t>
    </r>
    <r>
      <rPr>
        <sz val="13"/>
        <color indexed="8"/>
        <rFont val="Times New Roman"/>
        <family val="1"/>
        <charset val="204"/>
      </rPr>
      <t>сахарози</t>
    </r>
  </si>
  <si>
    <t xml:space="preserve"> 14.3.11</t>
  </si>
  <si>
    <t>вмісту nроліну</t>
  </si>
  <si>
    <t xml:space="preserve"> 14.3.12</t>
  </si>
  <si>
    <r>
      <rPr>
        <sz val="13"/>
        <color indexed="8"/>
        <rFont val="Times New Roman"/>
        <family val="1"/>
        <charset val="204"/>
      </rPr>
      <t xml:space="preserve">електропровідності </t>
    </r>
    <r>
      <rPr>
        <sz val="13"/>
        <color indexed="63"/>
        <rFont val="Times New Roman"/>
        <family val="1"/>
        <charset val="204"/>
      </rPr>
      <t>меду</t>
    </r>
  </si>
  <si>
    <t> 14.4</t>
  </si>
  <si>
    <r>
      <rPr>
        <sz val="13"/>
        <color indexed="8"/>
        <rFont val="Times New Roman"/>
        <family val="1"/>
        <charset val="204"/>
      </rPr>
      <t>Органолеп</t>
    </r>
    <r>
      <rPr>
        <sz val="13"/>
        <color indexed="63"/>
        <rFont val="Times New Roman"/>
        <family val="1"/>
        <charset val="204"/>
      </rPr>
      <t>т</t>
    </r>
    <r>
      <rPr>
        <sz val="13"/>
        <color indexed="8"/>
        <rFont val="Times New Roman"/>
        <family val="1"/>
        <charset val="204"/>
      </rPr>
      <t xml:space="preserve">ичні </t>
    </r>
    <r>
      <rPr>
        <sz val="13"/>
        <color indexed="63"/>
        <rFont val="Times New Roman"/>
        <family val="1"/>
        <charset val="204"/>
      </rPr>
      <t>досл</t>
    </r>
    <r>
      <rPr>
        <sz val="13"/>
        <color indexed="8"/>
        <rFont val="Times New Roman"/>
        <family val="1"/>
        <charset val="204"/>
      </rPr>
      <t>і</t>
    </r>
    <r>
      <rPr>
        <sz val="13"/>
        <color indexed="63"/>
        <rFont val="Times New Roman"/>
        <family val="1"/>
        <charset val="204"/>
      </rPr>
      <t>дж</t>
    </r>
    <r>
      <rPr>
        <sz val="13"/>
        <color indexed="8"/>
        <rFont val="Times New Roman"/>
        <family val="1"/>
        <charset val="204"/>
      </rPr>
      <t xml:space="preserve">ення </t>
    </r>
    <r>
      <rPr>
        <sz val="13"/>
        <color indexed="63"/>
        <rFont val="Times New Roman"/>
        <family val="1"/>
        <charset val="204"/>
      </rPr>
      <t xml:space="preserve">меду </t>
    </r>
    <r>
      <rPr>
        <sz val="13"/>
        <color indexed="8"/>
        <rFont val="Times New Roman"/>
        <family val="1"/>
        <charset val="204"/>
      </rPr>
      <t xml:space="preserve">(колір, </t>
    </r>
    <r>
      <rPr>
        <sz val="13"/>
        <color indexed="63"/>
        <rFont val="Times New Roman"/>
        <family val="1"/>
        <charset val="204"/>
      </rPr>
      <t>см</t>
    </r>
    <r>
      <rPr>
        <sz val="13"/>
        <color indexed="8"/>
        <rFont val="Times New Roman"/>
        <family val="1"/>
        <charset val="204"/>
      </rPr>
      <t>ак</t>
    </r>
    <r>
      <rPr>
        <sz val="13"/>
        <color indexed="63"/>
        <rFont val="Times New Roman"/>
        <family val="1"/>
        <charset val="204"/>
      </rPr>
      <t xml:space="preserve">, запах, </t>
    </r>
    <r>
      <rPr>
        <sz val="13"/>
        <color indexed="8"/>
        <rFont val="Times New Roman"/>
        <family val="1"/>
        <charset val="204"/>
      </rPr>
      <t>консист</t>
    </r>
    <r>
      <rPr>
        <sz val="13"/>
        <color indexed="63"/>
        <rFont val="Times New Roman"/>
        <family val="1"/>
        <charset val="204"/>
      </rPr>
      <t>е</t>
    </r>
    <r>
      <rPr>
        <sz val="13"/>
        <color indexed="8"/>
        <rFont val="Times New Roman"/>
        <family val="1"/>
        <charset val="204"/>
      </rPr>
      <t>нція</t>
    </r>
    <r>
      <rPr>
        <sz val="13"/>
        <color indexed="63"/>
        <rFont val="Times New Roman"/>
        <family val="1"/>
        <charset val="204"/>
      </rPr>
      <t xml:space="preserve">, </t>
    </r>
    <r>
      <rPr>
        <sz val="13"/>
        <color indexed="63"/>
        <rFont val="Times New Roman"/>
        <family val="1"/>
        <charset val="204"/>
      </rPr>
      <t xml:space="preserve">кристалізація, </t>
    </r>
    <r>
      <rPr>
        <sz val="13"/>
        <color indexed="8"/>
        <rFont val="Times New Roman"/>
        <family val="1"/>
        <charset val="204"/>
      </rPr>
      <t xml:space="preserve">ознаки </t>
    </r>
    <r>
      <rPr>
        <sz val="13"/>
        <color indexed="63"/>
        <rFont val="Times New Roman"/>
        <family val="1"/>
        <charset val="204"/>
      </rPr>
      <t>закисання)</t>
    </r>
  </si>
  <si>
    <t> 14.5</t>
  </si>
  <si>
    <r>
      <rPr>
        <sz val="13"/>
        <color indexed="8"/>
        <rFont val="Times New Roman"/>
        <family val="1"/>
        <charset val="204"/>
      </rPr>
      <t>Визнач</t>
    </r>
    <r>
      <rPr>
        <sz val="13"/>
        <color indexed="63"/>
        <rFont val="Times New Roman"/>
        <family val="1"/>
        <charset val="204"/>
      </rPr>
      <t>е</t>
    </r>
    <r>
      <rPr>
        <sz val="13"/>
        <color indexed="8"/>
        <rFont val="Times New Roman"/>
        <family val="1"/>
        <charset val="204"/>
      </rPr>
      <t>ння масової ча</t>
    </r>
    <r>
      <rPr>
        <sz val="13"/>
        <color indexed="63"/>
        <rFont val="Times New Roman"/>
        <family val="1"/>
        <charset val="204"/>
      </rPr>
      <t>с</t>
    </r>
    <r>
      <rPr>
        <sz val="13"/>
        <color indexed="8"/>
        <rFont val="Times New Roman"/>
        <family val="1"/>
        <charset val="204"/>
      </rPr>
      <t>тки
віднов</t>
    </r>
    <r>
      <rPr>
        <sz val="13"/>
        <color indexed="63"/>
        <rFont val="Times New Roman"/>
        <family val="1"/>
        <charset val="204"/>
      </rPr>
      <t>л</t>
    </r>
    <r>
      <rPr>
        <sz val="13"/>
        <color indexed="8"/>
        <rFont val="Times New Roman"/>
        <family val="1"/>
        <charset val="204"/>
      </rPr>
      <t xml:space="preserve">ювальних цукрів </t>
    </r>
    <r>
      <rPr>
        <sz val="13"/>
        <color indexed="63"/>
        <rFont val="Times New Roman"/>
        <family val="1"/>
        <charset val="204"/>
      </rPr>
      <t xml:space="preserve">(без </t>
    </r>
    <r>
      <rPr>
        <sz val="13"/>
        <color indexed="8"/>
        <rFont val="Times New Roman"/>
        <family val="1"/>
        <charset val="204"/>
      </rPr>
      <t>сахаро</t>
    </r>
    <r>
      <rPr>
        <sz val="13"/>
        <color indexed="63"/>
        <rFont val="Times New Roman"/>
        <family val="1"/>
        <charset val="204"/>
      </rPr>
      <t>зи</t>
    </r>
    <r>
      <rPr>
        <sz val="13"/>
        <color indexed="8"/>
        <rFont val="Times New Roman"/>
        <family val="1"/>
        <charset val="204"/>
      </rPr>
      <t>)</t>
    </r>
  </si>
  <si>
    <t> 14.6</t>
  </si>
  <si>
    <r>
      <rPr>
        <sz val="13"/>
        <color indexed="8"/>
        <rFont val="Times New Roman"/>
        <family val="1"/>
        <charset val="204"/>
      </rPr>
      <t>Ви</t>
    </r>
    <r>
      <rPr>
        <sz val="13"/>
        <color indexed="63"/>
        <rFont val="Times New Roman"/>
        <family val="1"/>
        <charset val="204"/>
      </rPr>
      <t>зна</t>
    </r>
    <r>
      <rPr>
        <sz val="13"/>
        <color indexed="8"/>
        <rFont val="Times New Roman"/>
        <family val="1"/>
        <charset val="204"/>
      </rPr>
      <t xml:space="preserve">чення </t>
    </r>
    <r>
      <rPr>
        <sz val="13"/>
        <color indexed="63"/>
        <rFont val="Times New Roman"/>
        <family val="1"/>
        <charset val="204"/>
      </rPr>
      <t xml:space="preserve">у </t>
    </r>
    <r>
      <rPr>
        <sz val="13"/>
        <color indexed="8"/>
        <rFont val="Times New Roman"/>
        <family val="1"/>
        <charset val="204"/>
      </rPr>
      <t>продукт</t>
    </r>
    <r>
      <rPr>
        <sz val="13"/>
        <color indexed="63"/>
        <rFont val="Times New Roman"/>
        <family val="1"/>
        <charset val="204"/>
      </rPr>
      <t xml:space="preserve">ах </t>
    </r>
    <r>
      <rPr>
        <sz val="13"/>
        <color indexed="8"/>
        <rFont val="Times New Roman"/>
        <family val="1"/>
        <charset val="204"/>
      </rPr>
      <t>бджіль</t>
    </r>
    <r>
      <rPr>
        <sz val="13"/>
        <color indexed="63"/>
        <rFont val="Times New Roman"/>
        <family val="1"/>
        <charset val="204"/>
      </rPr>
      <t>ни</t>
    </r>
    <r>
      <rPr>
        <sz val="13"/>
        <color indexed="8"/>
        <rFont val="Times New Roman"/>
        <family val="1"/>
        <charset val="204"/>
      </rPr>
      <t>цт</t>
    </r>
    <r>
      <rPr>
        <sz val="13"/>
        <color indexed="63"/>
        <rFont val="Times New Roman"/>
        <family val="1"/>
        <charset val="204"/>
      </rPr>
      <t xml:space="preserve">ва </t>
    </r>
    <r>
      <rPr>
        <sz val="13"/>
        <color indexed="8"/>
        <rFont val="Times New Roman"/>
        <family val="1"/>
        <charset val="204"/>
      </rPr>
      <t xml:space="preserve">(прополісі </t>
    </r>
    <r>
      <rPr>
        <sz val="13"/>
        <color indexed="8"/>
        <rFont val="Times New Roman"/>
        <family val="1"/>
        <charset val="204"/>
      </rPr>
      <t>то</t>
    </r>
    <r>
      <rPr>
        <sz val="13"/>
        <color indexed="63"/>
        <rFont val="Times New Roman"/>
        <family val="1"/>
        <charset val="204"/>
      </rPr>
      <t>що):</t>
    </r>
  </si>
  <si>
    <t xml:space="preserve"> 14.6.1</t>
  </si>
  <si>
    <r>
      <rPr>
        <sz val="13"/>
        <color indexed="8"/>
        <rFont val="Times New Roman"/>
        <family val="1"/>
        <charset val="204"/>
      </rPr>
      <t xml:space="preserve">масової </t>
    </r>
    <r>
      <rPr>
        <sz val="13"/>
        <color indexed="63"/>
        <rFont val="Times New Roman"/>
        <family val="1"/>
        <charset val="204"/>
      </rPr>
      <t xml:space="preserve">частки </t>
    </r>
    <r>
      <rPr>
        <sz val="13"/>
        <color indexed="8"/>
        <rFont val="Times New Roman"/>
        <family val="1"/>
        <charset val="204"/>
      </rPr>
      <t>ме</t>
    </r>
    <r>
      <rPr>
        <sz val="13"/>
        <color indexed="63"/>
        <rFont val="Times New Roman"/>
        <family val="1"/>
        <charset val="204"/>
      </rPr>
      <t>ха</t>
    </r>
    <r>
      <rPr>
        <sz val="13"/>
        <color indexed="8"/>
        <rFont val="Times New Roman"/>
        <family val="1"/>
        <charset val="204"/>
      </rPr>
      <t xml:space="preserve">нічних </t>
    </r>
    <r>
      <rPr>
        <sz val="13"/>
        <color indexed="63"/>
        <rFont val="Times New Roman"/>
        <family val="1"/>
        <charset val="204"/>
      </rPr>
      <t>д</t>
    </r>
    <r>
      <rPr>
        <sz val="13"/>
        <color indexed="8"/>
        <rFont val="Times New Roman"/>
        <family val="1"/>
        <charset val="204"/>
      </rPr>
      <t xml:space="preserve">омішок </t>
    </r>
    <r>
      <rPr>
        <sz val="13"/>
        <color indexed="8"/>
        <rFont val="Times New Roman"/>
        <family val="1"/>
        <charset val="204"/>
      </rPr>
      <t>і воску</t>
    </r>
  </si>
  <si>
    <t xml:space="preserve"> 14.6.2</t>
  </si>
  <si>
    <r>
      <rPr>
        <sz val="13"/>
        <color indexed="8"/>
        <rFont val="Times New Roman"/>
        <family val="1"/>
        <charset val="204"/>
      </rPr>
      <t>фл</t>
    </r>
    <r>
      <rPr>
        <sz val="13"/>
        <color indexed="63"/>
        <rFont val="Times New Roman"/>
        <family val="1"/>
        <charset val="204"/>
      </rPr>
      <t>ав</t>
    </r>
    <r>
      <rPr>
        <sz val="13"/>
        <color indexed="8"/>
        <rFont val="Times New Roman"/>
        <family val="1"/>
        <charset val="204"/>
      </rPr>
      <t>он</t>
    </r>
    <r>
      <rPr>
        <sz val="13"/>
        <color indexed="63"/>
        <rFont val="Times New Roman"/>
        <family val="1"/>
        <charset val="204"/>
      </rPr>
      <t xml:space="preserve">оїдних  </t>
    </r>
    <r>
      <rPr>
        <sz val="13"/>
        <color indexed="8"/>
        <rFont val="Times New Roman"/>
        <family val="1"/>
        <charset val="204"/>
      </rPr>
      <t xml:space="preserve">та </t>
    </r>
    <r>
      <rPr>
        <sz val="13"/>
        <color indexed="63"/>
        <rFont val="Times New Roman"/>
        <family val="1"/>
        <charset val="204"/>
      </rPr>
      <t xml:space="preserve">інших </t>
    </r>
    <r>
      <rPr>
        <sz val="13"/>
        <color indexed="8"/>
        <rFont val="Times New Roman"/>
        <family val="1"/>
        <charset val="204"/>
      </rPr>
      <t>фенольних сполук</t>
    </r>
  </si>
  <si>
    <t xml:space="preserve"> 14.6.3</t>
  </si>
  <si>
    <r>
      <rPr>
        <sz val="13"/>
        <color indexed="8"/>
        <rFont val="Times New Roman"/>
        <family val="1"/>
        <charset val="204"/>
      </rPr>
      <t>ор</t>
    </r>
    <r>
      <rPr>
        <sz val="13"/>
        <color indexed="63"/>
        <rFont val="Times New Roman"/>
        <family val="1"/>
        <charset val="204"/>
      </rPr>
      <t>га</t>
    </r>
    <r>
      <rPr>
        <sz val="13"/>
        <color indexed="8"/>
        <rFont val="Times New Roman"/>
        <family val="1"/>
        <charset val="204"/>
      </rPr>
      <t>но</t>
    </r>
    <r>
      <rPr>
        <sz val="13"/>
        <color indexed="63"/>
        <rFont val="Times New Roman"/>
        <family val="1"/>
        <charset val="204"/>
      </rPr>
      <t xml:space="preserve">лептики </t>
    </r>
    <r>
      <rPr>
        <sz val="13"/>
        <color indexed="8"/>
        <rFont val="Times New Roman"/>
        <family val="1"/>
        <charset val="204"/>
      </rPr>
      <t xml:space="preserve">прополісу </t>
    </r>
    <r>
      <rPr>
        <sz val="13"/>
        <color indexed="63"/>
        <rFont val="Times New Roman"/>
        <family val="1"/>
        <charset val="204"/>
      </rPr>
      <t>(</t>
    </r>
    <r>
      <rPr>
        <sz val="13"/>
        <color indexed="63"/>
        <rFont val="Times New Roman"/>
        <family val="1"/>
        <charset val="204"/>
      </rPr>
      <t>зо</t>
    </r>
    <r>
      <rPr>
        <sz val="13"/>
        <color indexed="8"/>
        <rFont val="Times New Roman"/>
        <family val="1"/>
        <charset val="204"/>
      </rPr>
      <t xml:space="preserve">внішній </t>
    </r>
    <r>
      <rPr>
        <sz val="13"/>
        <color indexed="63"/>
        <rFont val="Times New Roman"/>
        <family val="1"/>
        <charset val="204"/>
      </rPr>
      <t xml:space="preserve">вигляд, колір, запах, </t>
    </r>
    <r>
      <rPr>
        <sz val="13"/>
        <color indexed="8"/>
        <rFont val="Times New Roman"/>
        <family val="1"/>
        <charset val="204"/>
      </rPr>
      <t>смак, структура)</t>
    </r>
  </si>
  <si>
    <t xml:space="preserve"> 14.6.4</t>
  </si>
  <si>
    <r>
      <rPr>
        <sz val="13"/>
        <color indexed="8"/>
        <rFont val="Times New Roman"/>
        <family val="1"/>
        <charset val="204"/>
      </rPr>
      <t xml:space="preserve">щільності </t>
    </r>
    <r>
      <rPr>
        <sz val="13"/>
        <color indexed="63"/>
        <rFont val="Times New Roman"/>
        <family val="1"/>
        <charset val="204"/>
      </rPr>
      <t xml:space="preserve">(густини) </t>
    </r>
    <r>
      <rPr>
        <sz val="13"/>
        <color indexed="8"/>
        <rFont val="Times New Roman"/>
        <family val="1"/>
        <charset val="204"/>
      </rPr>
      <t>прополісу</t>
    </r>
  </si>
  <si>
    <t xml:space="preserve"> 14.6.5</t>
  </si>
  <si>
    <r>
      <rPr>
        <sz val="13"/>
        <color indexed="8"/>
        <rFont val="Times New Roman"/>
        <family val="1"/>
        <charset val="204"/>
      </rPr>
      <t xml:space="preserve">об'єму </t>
    </r>
    <r>
      <rPr>
        <sz val="13"/>
        <color indexed="63"/>
        <rFont val="Times New Roman"/>
        <family val="1"/>
        <charset val="204"/>
      </rPr>
      <t xml:space="preserve">окиснених </t>
    </r>
    <r>
      <rPr>
        <sz val="13"/>
        <color indexed="8"/>
        <rFont val="Times New Roman"/>
        <family val="1"/>
        <charset val="204"/>
      </rPr>
      <t xml:space="preserve">речовин </t>
    </r>
    <r>
      <rPr>
        <sz val="13"/>
        <color indexed="63"/>
        <rFont val="Times New Roman"/>
        <family val="1"/>
        <charset val="204"/>
      </rPr>
      <t xml:space="preserve">на  </t>
    </r>
    <r>
      <rPr>
        <sz val="13"/>
        <color indexed="8"/>
        <rFont val="Times New Roman"/>
        <family val="1"/>
        <charset val="204"/>
      </rPr>
      <t xml:space="preserve">І </t>
    </r>
    <r>
      <rPr>
        <sz val="13"/>
        <color indexed="63"/>
        <rFont val="Times New Roman"/>
        <family val="1"/>
        <charset val="204"/>
      </rPr>
      <t xml:space="preserve">мr </t>
    </r>
    <r>
      <rPr>
        <sz val="13"/>
        <color indexed="8"/>
        <rFont val="Times New Roman"/>
        <family val="1"/>
        <charset val="204"/>
      </rPr>
      <t>прополі</t>
    </r>
    <r>
      <rPr>
        <sz val="13"/>
        <color indexed="63"/>
        <rFont val="Times New Roman"/>
        <family val="1"/>
        <charset val="204"/>
      </rPr>
      <t>су</t>
    </r>
  </si>
  <si>
    <t xml:space="preserve"> 14.7</t>
  </si>
  <si>
    <r>
      <rPr>
        <sz val="13"/>
        <color indexed="8"/>
        <rFont val="Times New Roman"/>
        <family val="1"/>
        <charset val="204"/>
      </rPr>
      <t>Дослі</t>
    </r>
    <r>
      <rPr>
        <sz val="13"/>
        <color indexed="63"/>
        <rFont val="Times New Roman"/>
        <family val="1"/>
        <charset val="204"/>
      </rPr>
      <t>дж</t>
    </r>
    <r>
      <rPr>
        <sz val="13"/>
        <color indexed="8"/>
        <rFont val="Times New Roman"/>
        <family val="1"/>
        <charset val="204"/>
      </rPr>
      <t>енн</t>
    </r>
    <r>
      <rPr>
        <sz val="13"/>
        <color indexed="63"/>
        <rFont val="Times New Roman"/>
        <family val="1"/>
        <charset val="204"/>
      </rPr>
      <t xml:space="preserve">я </t>
    </r>
    <r>
      <rPr>
        <sz val="13"/>
        <color indexed="8"/>
        <rFont val="Times New Roman"/>
        <family val="1"/>
        <charset val="204"/>
      </rPr>
      <t>отрути-сирцю б</t>
    </r>
    <r>
      <rPr>
        <sz val="13"/>
        <color indexed="63"/>
        <rFont val="Times New Roman"/>
        <family val="1"/>
        <charset val="204"/>
      </rPr>
      <t>дж</t>
    </r>
    <r>
      <rPr>
        <sz val="13"/>
        <color indexed="8"/>
        <rFont val="Times New Roman"/>
        <family val="1"/>
        <charset val="204"/>
      </rPr>
      <t>оли</t>
    </r>
    <r>
      <rPr>
        <sz val="13"/>
        <color indexed="63"/>
        <rFont val="Times New Roman"/>
        <family val="1"/>
        <charset val="204"/>
      </rPr>
      <t>н</t>
    </r>
    <r>
      <rPr>
        <sz val="13"/>
        <color indexed="8"/>
        <rFont val="Times New Roman"/>
        <family val="1"/>
        <charset val="204"/>
      </rPr>
      <t>ої:</t>
    </r>
  </si>
  <si>
    <t xml:space="preserve"> 14.7.1</t>
  </si>
  <si>
    <r>
      <rPr>
        <sz val="13"/>
        <color indexed="8"/>
        <rFont val="Times New Roman"/>
        <family val="1"/>
        <charset val="204"/>
      </rPr>
      <t>ор</t>
    </r>
    <r>
      <rPr>
        <sz val="13"/>
        <color indexed="63"/>
        <rFont val="Times New Roman"/>
        <family val="1"/>
        <charset val="204"/>
      </rPr>
      <t xml:space="preserve">rанолептики </t>
    </r>
    <r>
      <rPr>
        <sz val="13"/>
        <color indexed="8"/>
        <rFont val="Times New Roman"/>
        <family val="1"/>
        <charset val="204"/>
      </rPr>
      <t>отрути-сирцю бджо</t>
    </r>
    <r>
      <rPr>
        <sz val="13"/>
        <color indexed="63"/>
        <rFont val="Times New Roman"/>
        <family val="1"/>
        <charset val="204"/>
      </rPr>
      <t>ли</t>
    </r>
    <r>
      <rPr>
        <sz val="13"/>
        <color indexed="8"/>
        <rFont val="Times New Roman"/>
        <family val="1"/>
        <charset val="204"/>
      </rPr>
      <t xml:space="preserve">ної </t>
    </r>
    <r>
      <rPr>
        <sz val="13"/>
        <color indexed="63"/>
        <rFont val="Times New Roman"/>
        <family val="1"/>
        <charset val="204"/>
      </rPr>
      <t>(</t>
    </r>
    <r>
      <rPr>
        <sz val="13"/>
        <color indexed="63"/>
        <rFont val="Times New Roman"/>
        <family val="1"/>
        <charset val="204"/>
      </rPr>
      <t>зо</t>
    </r>
    <r>
      <rPr>
        <sz val="13"/>
        <color indexed="8"/>
        <rFont val="Times New Roman"/>
        <family val="1"/>
        <charset val="204"/>
      </rPr>
      <t xml:space="preserve">внішній </t>
    </r>
    <r>
      <rPr>
        <sz val="13"/>
        <color indexed="63"/>
        <rFont val="Times New Roman"/>
        <family val="1"/>
        <charset val="204"/>
      </rPr>
      <t xml:space="preserve">вигляд, </t>
    </r>
    <r>
      <rPr>
        <sz val="13"/>
        <color indexed="8"/>
        <rFont val="Times New Roman"/>
        <family val="1"/>
        <charset val="204"/>
      </rPr>
      <t>колір, консистенція)</t>
    </r>
  </si>
  <si>
    <t xml:space="preserve"> 14.7.2</t>
  </si>
  <si>
    <r>
      <rPr>
        <sz val="13"/>
        <color indexed="8"/>
        <rFont val="Times New Roman"/>
        <family val="1"/>
        <charset val="204"/>
      </rPr>
      <t>м</t>
    </r>
    <r>
      <rPr>
        <sz val="13"/>
        <color indexed="63"/>
        <rFont val="Times New Roman"/>
        <family val="1"/>
        <charset val="204"/>
      </rPr>
      <t>ас</t>
    </r>
    <r>
      <rPr>
        <sz val="13"/>
        <color indexed="8"/>
        <rFont val="Times New Roman"/>
        <family val="1"/>
        <charset val="204"/>
      </rPr>
      <t xml:space="preserve">ової </t>
    </r>
    <r>
      <rPr>
        <sz val="13"/>
        <color indexed="63"/>
        <rFont val="Times New Roman"/>
        <family val="1"/>
        <charset val="204"/>
      </rPr>
      <t xml:space="preserve">частки </t>
    </r>
    <r>
      <rPr>
        <sz val="13"/>
        <color indexed="8"/>
        <rFont val="Times New Roman"/>
        <family val="1"/>
        <charset val="204"/>
      </rPr>
      <t>води</t>
    </r>
  </si>
  <si>
    <t xml:space="preserve"> 14.7.3</t>
  </si>
  <si>
    <r>
      <rPr>
        <sz val="13"/>
        <color indexed="63"/>
        <rFont val="Times New Roman"/>
        <family val="1"/>
        <charset val="204"/>
      </rPr>
      <t>масової частки сирої золи</t>
    </r>
  </si>
  <si>
    <t xml:space="preserve"> 14.7.4</t>
  </si>
  <si>
    <r>
      <rPr>
        <sz val="13"/>
        <color indexed="63"/>
        <rFont val="Times New Roman"/>
        <family val="1"/>
        <charset val="204"/>
      </rPr>
      <t xml:space="preserve">активності </t>
    </r>
    <r>
      <rPr>
        <sz val="13"/>
        <color indexed="8"/>
        <rFont val="Times New Roman"/>
        <family val="1"/>
        <charset val="204"/>
      </rPr>
      <t>фосфоліпази А2</t>
    </r>
  </si>
  <si>
    <t xml:space="preserve"> 14.7.5</t>
  </si>
  <si>
    <r>
      <rPr>
        <sz val="13"/>
        <color indexed="8"/>
        <rFont val="Times New Roman"/>
        <family val="1"/>
        <charset val="204"/>
      </rPr>
      <t>нерозчинних домішок</t>
    </r>
  </si>
  <si>
    <t xml:space="preserve"> 14.7.6</t>
  </si>
  <si>
    <r>
      <rPr>
        <sz val="13"/>
        <color indexed="8"/>
        <rFont val="Times New Roman"/>
        <family val="1"/>
        <charset val="204"/>
      </rPr>
      <t>часу гемолізу</t>
    </r>
  </si>
  <si>
    <t xml:space="preserve"> 14.7.7</t>
  </si>
  <si>
    <r>
      <rPr>
        <sz val="13"/>
        <color indexed="8"/>
        <rFont val="Times New Roman"/>
        <family val="1"/>
        <charset val="204"/>
      </rPr>
      <t>ГАГГ</t>
    </r>
  </si>
  <si>
    <t xml:space="preserve"> 14.8</t>
  </si>
  <si>
    <t>Дослідження обніжжя бджолиного
та його сумішей:</t>
  </si>
  <si>
    <t xml:space="preserve"> 14.8.1</t>
  </si>
  <si>
    <t>органолептики обніжжя бджолиного та його сумішей (зовнішній вигляд, колір, консистенція, ураженість шкідливими комахами, запах, смак, ознаки бродіння)</t>
  </si>
  <si>
    <t xml:space="preserve"> 14.8.2</t>
  </si>
  <si>
    <r>
      <rPr>
        <sz val="13"/>
        <color indexed="8"/>
        <rFont val="Times New Roman"/>
        <family val="1"/>
        <charset val="204"/>
      </rPr>
      <t>масової частки механічних домішок</t>
    </r>
  </si>
  <si>
    <t xml:space="preserve"> 14.8.3</t>
  </si>
  <si>
    <r>
      <rPr>
        <sz val="13"/>
        <color indexed="8"/>
        <rFont val="Times New Roman"/>
        <family val="1"/>
        <charset val="204"/>
      </rPr>
      <t>масової частки води</t>
    </r>
  </si>
  <si>
    <t xml:space="preserve"> 14.8.4</t>
  </si>
  <si>
    <t xml:space="preserve"> 14.8.5</t>
  </si>
  <si>
    <r>
      <rPr>
        <sz val="13"/>
        <color indexed="8"/>
        <rFont val="Times New Roman"/>
        <family val="1"/>
        <charset val="204"/>
      </rPr>
      <t>масової частки флавоноїдних
сполук</t>
    </r>
  </si>
  <si>
    <t xml:space="preserve"> 14.8.6</t>
  </si>
  <si>
    <t>показника окислюваності</t>
  </si>
  <si>
    <t> 14.9</t>
  </si>
  <si>
    <t>Органолептичні дослідження маточного молочка (колір, смак, запах,консистенція, ознаки закисання)</t>
  </si>
  <si>
    <t> 14.10</t>
  </si>
  <si>
    <r>
      <rPr>
        <sz val="13"/>
        <color indexed="8"/>
        <rFont val="Times New Roman"/>
        <family val="1"/>
        <charset val="204"/>
      </rPr>
      <t>Визначення механічних домішок у
маточному молочці</t>
    </r>
  </si>
  <si>
    <t> 14.11</t>
  </si>
  <si>
    <r>
      <rPr>
        <sz val="13"/>
        <color indexed="8"/>
        <rFont val="Times New Roman"/>
        <family val="1"/>
        <charset val="204"/>
      </rPr>
      <t>Визначення масової частки сухої речовини в маточному молочці</t>
    </r>
  </si>
  <si>
    <t> 14.12</t>
  </si>
  <si>
    <t>Визначення масової частки відновлювальних цукрів та сахарози в маточному молочці</t>
  </si>
  <si>
    <t> 14.13</t>
  </si>
  <si>
    <r>
      <rPr>
        <sz val="13"/>
        <color indexed="8"/>
        <rFont val="Times New Roman"/>
        <family val="1"/>
        <charset val="204"/>
      </rPr>
      <t>Визначення масової частки деренових кислот (маточне молоко)</t>
    </r>
  </si>
  <si>
    <t> 14.14</t>
  </si>
  <si>
    <t>Дослідження перги: визначення масової частки води</t>
  </si>
  <si>
    <t> 14.15</t>
  </si>
  <si>
    <t>Органолептичні дослідження (зовнішній вигляд, колір, консистенц я, ураженість шкідливими комахами, запах, смак, ознаки бродіння) перги</t>
  </si>
  <si>
    <t> 14.16</t>
  </si>
  <si>
    <r>
      <rPr>
        <sz val="13"/>
        <color indexed="8"/>
        <rFont val="Times New Roman"/>
        <family val="1"/>
        <charset val="204"/>
      </rPr>
      <t>Дослідження перги: визначення масової частки флавоноїдних сполук</t>
    </r>
  </si>
  <si>
    <t> 14.17</t>
  </si>
  <si>
    <r>
      <rPr>
        <sz val="13"/>
        <color indexed="8"/>
        <rFont val="Times New Roman"/>
        <family val="1"/>
        <charset val="204"/>
      </rPr>
      <t>Визначення масової частки механічних домішок перги</t>
    </r>
  </si>
  <si>
    <t> 14.18</t>
  </si>
  <si>
    <r>
      <rPr>
        <sz val="13"/>
        <color indexed="8"/>
        <rFont val="Times New Roman"/>
        <family val="1"/>
        <charset val="204"/>
      </rPr>
      <t>Визначення масової частки сирого
протеїну обніжжя бджолине (пилок квітковий)</t>
    </r>
  </si>
  <si>
    <r>
      <rPr>
        <b/>
        <i/>
        <sz val="14"/>
        <color indexed="8"/>
        <rFont val="Times New Roman"/>
        <family val="1"/>
        <charset val="204"/>
      </rPr>
      <t>Фізико-хімічні дослідження сироватки, плазми крові та біологічного матеріалу</t>
    </r>
  </si>
  <si>
    <t xml:space="preserve"> 15.1</t>
  </si>
  <si>
    <t>Визначення ферментів у сироватці крові:</t>
  </si>
  <si>
    <t xml:space="preserve"> 15.1.1</t>
  </si>
  <si>
    <r>
      <rPr>
        <sz val="13"/>
        <color indexed="8"/>
        <rFont val="Times New Roman"/>
        <family val="1"/>
        <charset val="204"/>
      </rPr>
      <t>аланінамінотрансферази (АЛТ)</t>
    </r>
  </si>
  <si>
    <t xml:space="preserve"> 15.1.2</t>
  </si>
  <si>
    <r>
      <rPr>
        <sz val="13"/>
        <color indexed="8"/>
        <rFont val="Times New Roman"/>
        <family val="1"/>
        <charset val="204"/>
      </rPr>
      <t>аспартатамінотрансфертази (АСТ)</t>
    </r>
  </si>
  <si>
    <t xml:space="preserve"> 15.1.3</t>
  </si>
  <si>
    <r>
      <rPr>
        <sz val="13"/>
        <color indexed="8"/>
        <rFont val="Times New Roman"/>
        <family val="1"/>
        <charset val="204"/>
      </rPr>
      <t>гамма-глутамілтрансферази(ГГТ)</t>
    </r>
  </si>
  <si>
    <t xml:space="preserve"> 15.1.4</t>
  </si>
  <si>
    <r>
      <rPr>
        <sz val="13"/>
        <color indexed="8"/>
        <rFont val="Times New Roman"/>
        <family val="1"/>
        <charset val="204"/>
      </rPr>
      <t>альфа-амілази</t>
    </r>
  </si>
  <si>
    <t xml:space="preserve"> 15.1.5</t>
  </si>
  <si>
    <r>
      <rPr>
        <sz val="13"/>
        <color indexed="8"/>
        <rFont val="Times New Roman"/>
        <family val="1"/>
        <charset val="204"/>
      </rPr>
      <t>лужної-фосфатази (ЛФ)</t>
    </r>
  </si>
  <si>
    <t xml:space="preserve"> 15.2</t>
  </si>
  <si>
    <r>
      <rPr>
        <sz val="13"/>
        <color indexed="8"/>
        <rFont val="Times New Roman"/>
        <family val="1"/>
        <charset val="204"/>
      </rPr>
      <t>Визначення субстратів у сироватці крові:</t>
    </r>
  </si>
  <si>
    <t xml:space="preserve"> 15.2.1</t>
  </si>
  <si>
    <r>
      <rPr>
        <sz val="13"/>
        <color indexed="8"/>
        <rFont val="Times New Roman"/>
        <family val="1"/>
        <charset val="204"/>
      </rPr>
      <t>загального білка</t>
    </r>
  </si>
  <si>
    <t xml:space="preserve"> 15.2.2</t>
  </si>
  <si>
    <r>
      <rPr>
        <sz val="13"/>
        <color indexed="8"/>
        <rFont val="Times New Roman"/>
        <family val="1"/>
        <charset val="204"/>
      </rPr>
      <t>альбуміну</t>
    </r>
  </si>
  <si>
    <t xml:space="preserve"> 15.2.3</t>
  </si>
  <si>
    <r>
      <rPr>
        <sz val="13"/>
        <color indexed="8"/>
        <rFont val="Times New Roman"/>
        <family val="1"/>
        <charset val="204"/>
      </rPr>
      <t>білірубіну загального</t>
    </r>
  </si>
  <si>
    <t xml:space="preserve"> 15.2.4</t>
  </si>
  <si>
    <r>
      <rPr>
        <sz val="13"/>
        <color indexed="8"/>
        <rFont val="Times New Roman"/>
        <family val="1"/>
        <charset val="204"/>
      </rPr>
      <t>білірубіну прямого</t>
    </r>
  </si>
  <si>
    <t xml:space="preserve"> 15.2.5</t>
  </si>
  <si>
    <r>
      <rPr>
        <sz val="13"/>
        <color indexed="8"/>
        <rFont val="Times New Roman"/>
        <family val="1"/>
        <charset val="204"/>
      </rPr>
      <t>сечовини</t>
    </r>
  </si>
  <si>
    <t xml:space="preserve"> 15.2.6</t>
  </si>
  <si>
    <r>
      <rPr>
        <sz val="13"/>
        <color indexed="8"/>
        <rFont val="Times New Roman"/>
        <family val="1"/>
        <charset val="204"/>
      </rPr>
      <t>креатиншу</t>
    </r>
  </si>
  <si>
    <t xml:space="preserve"> 15.2.7</t>
  </si>
  <si>
    <t>глюкози (оксидазний метод)</t>
  </si>
  <si>
    <t xml:space="preserve"> 15.2.8</t>
  </si>
  <si>
    <t>тригліцеридів</t>
  </si>
  <si>
    <t xml:space="preserve"> 15.2.9</t>
  </si>
  <si>
    <r>
      <rPr>
        <sz val="13"/>
        <color indexed="8"/>
        <rFont val="Times New Roman"/>
        <family val="1"/>
        <charset val="204"/>
      </rPr>
      <t>холестерину</t>
    </r>
  </si>
  <si>
    <t xml:space="preserve"> 15.3</t>
  </si>
  <si>
    <r>
      <rPr>
        <sz val="13"/>
        <color indexed="8"/>
        <rFont val="Times New Roman"/>
        <family val="1"/>
        <charset val="204"/>
      </rPr>
      <t>Визначення гемоглобіну у крові</t>
    </r>
  </si>
  <si>
    <t xml:space="preserve"> 15.4</t>
  </si>
  <si>
    <r>
      <rPr>
        <sz val="13"/>
        <color indexed="8"/>
        <rFont val="Times New Roman"/>
        <family val="1"/>
        <charset val="204"/>
      </rPr>
      <t>Визначення електролітів у сироватці крові:</t>
    </r>
  </si>
  <si>
    <t xml:space="preserve"> 15.4.1</t>
  </si>
  <si>
    <t>загального кальцію</t>
  </si>
  <si>
    <t xml:space="preserve"> 15.4.2</t>
  </si>
  <si>
    <r>
      <rPr>
        <sz val="13"/>
        <color indexed="8"/>
        <rFont val="Times New Roman"/>
        <family val="1"/>
        <charset val="204"/>
      </rPr>
      <t>неорганічного фосфору</t>
    </r>
  </si>
  <si>
    <t xml:space="preserve"> 15.5</t>
  </si>
  <si>
    <r>
      <rPr>
        <sz val="13"/>
        <color indexed="8"/>
        <rFont val="Times New Roman"/>
        <family val="1"/>
        <charset val="204"/>
      </rPr>
      <t>Визначення білкових фракцій у сироватці та плазмі крові</t>
    </r>
  </si>
  <si>
    <t xml:space="preserve"> 15.6</t>
  </si>
  <si>
    <r>
      <rPr>
        <sz val="13"/>
        <color indexed="8"/>
        <rFont val="Times New Roman"/>
        <family val="1"/>
        <charset val="204"/>
      </rPr>
      <t xml:space="preserve">Визначення загального білка у сироватці </t>
    </r>
    <r>
      <rPr>
        <sz val="13"/>
        <color indexed="63"/>
        <rFont val="Times New Roman"/>
        <family val="1"/>
        <charset val="204"/>
      </rPr>
      <t xml:space="preserve">та </t>
    </r>
    <r>
      <rPr>
        <sz val="13"/>
        <color indexed="8"/>
        <rFont val="Times New Roman"/>
        <family val="1"/>
        <charset val="204"/>
      </rPr>
      <t>плазмі крові рефрактометричним методом</t>
    </r>
  </si>
  <si>
    <t xml:space="preserve"> 15.7</t>
  </si>
  <si>
    <r>
      <rPr>
        <sz val="13"/>
        <color indexed="8"/>
        <rFont val="Times New Roman"/>
        <family val="1"/>
        <charset val="204"/>
      </rPr>
      <t>Визначення лужного резерву у сироватці та плазмі крові колориметричним та титрометричним методами</t>
    </r>
  </si>
  <si>
    <t xml:space="preserve"> 15.8</t>
  </si>
  <si>
    <t>Визначення каротину у сироватці та плазмі крові колориметричним методом</t>
  </si>
  <si>
    <t xml:space="preserve"> 15.9</t>
  </si>
  <si>
    <t xml:space="preserve"> 15.9.1</t>
  </si>
  <si>
    <r>
      <rPr>
        <sz val="13"/>
        <color indexed="8"/>
        <rFont val="Times New Roman"/>
        <family val="1"/>
        <charset val="204"/>
      </rPr>
      <t>ацетонових тіл у молоці, сечі (якісне визначення)</t>
    </r>
  </si>
  <si>
    <t xml:space="preserve"> 15.9.2</t>
  </si>
  <si>
    <r>
      <rPr>
        <sz val="13"/>
        <color indexed="8"/>
        <rFont val="Times New Roman"/>
        <family val="1"/>
        <charset val="204"/>
      </rPr>
      <t>кетонових тіл йодометричним методом</t>
    </r>
  </si>
  <si>
    <t xml:space="preserve"> 15.9.3</t>
  </si>
  <si>
    <t>імунних білків фотоколориметричним методом</t>
  </si>
  <si>
    <t xml:space="preserve"> 15.10</t>
  </si>
  <si>
    <r>
      <rPr>
        <sz val="13"/>
        <color indexed="8"/>
        <rFont val="Times New Roman"/>
        <family val="1"/>
        <charset val="204"/>
      </rPr>
      <t>Визначення в сечі:</t>
    </r>
  </si>
  <si>
    <t xml:space="preserve"> 15.10.1</t>
  </si>
  <si>
    <r>
      <rPr>
        <sz val="13"/>
        <color indexed="8"/>
        <rFont val="Times New Roman"/>
        <family val="1"/>
        <charset val="204"/>
      </rPr>
      <t>рН (якісне визначення)</t>
    </r>
  </si>
  <si>
    <t xml:space="preserve"> 15.10.2</t>
  </si>
  <si>
    <r>
      <rPr>
        <sz val="13"/>
        <color indexed="8"/>
        <rFont val="Times New Roman"/>
        <family val="1"/>
        <charset val="204"/>
      </rPr>
      <t>питомої ваги</t>
    </r>
  </si>
  <si>
    <t xml:space="preserve"> 15.10.3</t>
  </si>
  <si>
    <t>кольору, прозорості, консистенції, запаху</t>
  </si>
  <si>
    <t xml:space="preserve"> 15.10.4</t>
  </si>
  <si>
    <r>
      <rPr>
        <sz val="13"/>
        <color indexed="8"/>
        <rFont val="Times New Roman"/>
        <family val="1"/>
        <charset val="204"/>
      </rPr>
      <t>білка (якісне визначення)</t>
    </r>
  </si>
  <si>
    <t xml:space="preserve"> 15.10.5</t>
  </si>
  <si>
    <r>
      <rPr>
        <sz val="13"/>
        <color indexed="8"/>
        <rFont val="Times New Roman"/>
        <family val="1"/>
        <charset val="204"/>
      </rPr>
      <t>цукру (якісне визначення)</t>
    </r>
  </si>
  <si>
    <t xml:space="preserve"> 15.11</t>
  </si>
  <si>
    <r>
      <rPr>
        <sz val="13"/>
        <color indexed="8"/>
        <rFont val="Times New Roman"/>
        <family val="1"/>
        <charset val="204"/>
      </rPr>
      <t>Мікологічні дослідження актиномікозу у біологічному матешаш</t>
    </r>
  </si>
  <si>
    <t xml:space="preserve"> 15.12</t>
  </si>
  <si>
    <t>Мікологічні дослідження мікозів у біологічному матеріалі на базі науково-дослідного хіміко-токсикологічного відділу визначення (мікотоксиколгія)</t>
  </si>
  <si>
    <r>
      <rPr>
        <b/>
        <i/>
        <sz val="14"/>
        <color indexed="8"/>
        <rFont val="Times New Roman"/>
        <family val="1"/>
        <charset val="204"/>
      </rPr>
      <t>Фізико-хімічні дослідження патологічного матеріалу</t>
    </r>
  </si>
  <si>
    <t xml:space="preserve"> 16.1</t>
  </si>
  <si>
    <t xml:space="preserve"> 16.1.1</t>
  </si>
  <si>
    <r>
      <rPr>
        <sz val="13"/>
        <color indexed="8"/>
        <rFont val="Times New Roman"/>
        <family val="1"/>
        <charset val="204"/>
      </rPr>
      <t>етилового спирту з утворенням йодоформу</t>
    </r>
  </si>
  <si>
    <t xml:space="preserve"> 16.1.2</t>
  </si>
  <si>
    <r>
      <rPr>
        <sz val="13"/>
        <color indexed="8"/>
        <rFont val="Times New Roman"/>
        <family val="1"/>
        <charset val="204"/>
      </rPr>
      <t>карбону в крові (проба Залеського)</t>
    </r>
  </si>
  <si>
    <t xml:space="preserve"> 16.1.3</t>
  </si>
  <si>
    <r>
      <rPr>
        <sz val="13"/>
        <color indexed="8"/>
        <rFont val="Times New Roman"/>
        <family val="1"/>
        <charset val="204"/>
      </rPr>
      <t>метгемоглобіну у крові методом Горячковського -  Моісеєвої</t>
    </r>
  </si>
  <si>
    <t xml:space="preserve"> 16.1.4</t>
  </si>
  <si>
    <r>
      <rPr>
        <sz val="13"/>
        <color indexed="8"/>
        <rFont val="Times New Roman"/>
        <family val="1"/>
        <charset val="204"/>
      </rPr>
      <t>натрію кремнефлуориду з калію хлоридом (якісне визначення)</t>
    </r>
  </si>
  <si>
    <t xml:space="preserve"> 16.1.5</t>
  </si>
  <si>
    <r>
      <rPr>
        <sz val="13"/>
        <color indexed="8"/>
        <rFont val="Times New Roman"/>
        <family val="1"/>
        <charset val="204"/>
      </rPr>
      <t>натрію флуориду (якісне визначення)</t>
    </r>
  </si>
  <si>
    <t xml:space="preserve"> 16.1.6</t>
  </si>
  <si>
    <r>
      <rPr>
        <sz val="13"/>
        <color indexed="8"/>
        <rFont val="Times New Roman"/>
        <family val="1"/>
        <charset val="204"/>
      </rPr>
      <t>аміаку (кількісне визначення)</t>
    </r>
  </si>
  <si>
    <t xml:space="preserve"> 16.1.7</t>
  </si>
  <si>
    <r>
      <rPr>
        <sz val="13"/>
        <color indexed="8"/>
        <rFont val="Times New Roman"/>
        <family val="1"/>
        <charset val="204"/>
      </rPr>
      <t>хлористого натрію методом Фольгарда</t>
    </r>
  </si>
  <si>
    <t xml:space="preserve"> 16.1.8</t>
  </si>
  <si>
    <r>
      <rPr>
        <sz val="13"/>
        <color indexed="8"/>
        <rFont val="Times New Roman"/>
        <family val="1"/>
        <charset val="204"/>
      </rPr>
      <t>соланіну (якісне визначення)</t>
    </r>
  </si>
  <si>
    <t xml:space="preserve"> 16.1.9</t>
  </si>
  <si>
    <r>
      <rPr>
        <sz val="13"/>
        <color indexed="8"/>
        <rFont val="Times New Roman"/>
        <family val="1"/>
        <charset val="204"/>
      </rPr>
      <t>синільної кислоти (якісне визначення)</t>
    </r>
  </si>
  <si>
    <t xml:space="preserve"> 16.1.10</t>
  </si>
  <si>
    <r>
      <rPr>
        <sz val="13"/>
        <color indexed="8"/>
        <rFont val="Times New Roman"/>
        <family val="1"/>
        <charset val="204"/>
      </rPr>
      <t>синільної кислоти (кількісне визначення)</t>
    </r>
  </si>
  <si>
    <t xml:space="preserve"> 16.1.11</t>
  </si>
  <si>
    <r>
      <rPr>
        <sz val="13"/>
        <color indexed="8"/>
        <rFont val="Times New Roman"/>
        <family val="1"/>
        <charset val="204"/>
      </rPr>
      <t>госиполу в бавовняній макусі (якісне визначення)</t>
    </r>
  </si>
  <si>
    <t xml:space="preserve"> 16.1.12</t>
  </si>
  <si>
    <r>
      <rPr>
        <sz val="13"/>
        <color indexed="8"/>
        <rFont val="Times New Roman"/>
        <family val="1"/>
        <charset val="204"/>
      </rPr>
      <t>госиполу в сечі (якісне визначення)</t>
    </r>
  </si>
  <si>
    <t xml:space="preserve"> 16.1.13</t>
  </si>
  <si>
    <r>
      <rPr>
        <sz val="13"/>
        <color indexed="8"/>
        <rFont val="Times New Roman"/>
        <family val="1"/>
        <charset val="204"/>
      </rPr>
      <t>нікотину (якісне визначення)</t>
    </r>
  </si>
  <si>
    <t xml:space="preserve"> 16.1.14</t>
  </si>
  <si>
    <t>алкалоїдів люпину (якісне визначення)</t>
  </si>
  <si>
    <t xml:space="preserve"> 16.1.15</t>
  </si>
  <si>
    <r>
      <rPr>
        <sz val="13"/>
        <color indexed="8"/>
        <rFont val="Times New Roman"/>
        <family val="1"/>
        <charset val="204"/>
      </rPr>
      <t>сапоніну (якісне визначення)</t>
    </r>
  </si>
  <si>
    <t xml:space="preserve"> 16.1.16</t>
  </si>
  <si>
    <t xml:space="preserve"> 16.1.17</t>
  </si>
  <si>
    <r>
      <rPr>
        <sz val="13"/>
        <color indexed="8"/>
        <rFont val="Times New Roman"/>
        <family val="1"/>
        <charset val="204"/>
      </rPr>
      <t>атропіну (якісне визначення)</t>
    </r>
  </si>
  <si>
    <t xml:space="preserve"> 16.1.18</t>
  </si>
  <si>
    <r>
      <rPr>
        <sz val="13"/>
        <color indexed="8"/>
        <rFont val="Times New Roman"/>
        <family val="1"/>
        <charset val="204"/>
      </rPr>
      <t>рицини (якісне визначення)</t>
    </r>
  </si>
  <si>
    <t xml:space="preserve"> 16.1.19</t>
  </si>
  <si>
    <r>
      <rPr>
        <sz val="13"/>
        <color indexed="8"/>
        <rFont val="Times New Roman"/>
        <family val="1"/>
        <charset val="204"/>
      </rPr>
      <t>кольорової реакції на алкалоїди (якісне визначення)</t>
    </r>
  </si>
  <si>
    <t xml:space="preserve"> 16.2</t>
  </si>
  <si>
    <t xml:space="preserve"> 16.2.1</t>
  </si>
  <si>
    <t xml:space="preserve"> 16.2.2</t>
  </si>
  <si>
    <r>
      <rPr>
        <b/>
        <i/>
        <sz val="14"/>
        <color indexed="8"/>
        <rFont val="Times New Roman"/>
        <family val="1"/>
        <charset val="204"/>
      </rPr>
      <t>Органолептичні дослідження</t>
    </r>
  </si>
  <si>
    <t xml:space="preserve"> 17.1</t>
  </si>
  <si>
    <r>
      <rPr>
        <sz val="13"/>
        <color indexed="8"/>
        <rFont val="Times New Roman"/>
        <family val="1"/>
        <charset val="204"/>
      </rPr>
      <t>Дослідження :</t>
    </r>
  </si>
  <si>
    <t xml:space="preserve"> 17.1.1</t>
  </si>
  <si>
    <r>
      <rPr>
        <sz val="13"/>
        <color indexed="8"/>
        <rFont val="Times New Roman"/>
        <family val="1"/>
        <charset val="204"/>
      </rPr>
      <t>м'яса та м'ясопродуктів</t>
    </r>
  </si>
  <si>
    <t xml:space="preserve"> 17.1.2</t>
  </si>
  <si>
    <t xml:space="preserve"> 17.1.3</t>
  </si>
  <si>
    <r>
      <rPr>
        <sz val="13"/>
        <color indexed="8"/>
        <rFont val="Times New Roman"/>
        <family val="1"/>
        <charset val="204"/>
      </rPr>
      <t>яєць та яйцепродуктів</t>
    </r>
  </si>
  <si>
    <t xml:space="preserve"> 17.1.4</t>
  </si>
  <si>
    <r>
      <rPr>
        <sz val="13"/>
        <color indexed="8"/>
        <rFont val="Times New Roman"/>
        <family val="1"/>
        <charset val="204"/>
      </rPr>
      <t>риби та рибопродуктів</t>
    </r>
  </si>
  <si>
    <t xml:space="preserve"> 17.1.5</t>
  </si>
  <si>
    <t>жирів тваринного та рослинного походження</t>
  </si>
  <si>
    <t xml:space="preserve"> 17.1.6</t>
  </si>
  <si>
    <t>ендокринно-ферментної та кишкової сировини</t>
  </si>
  <si>
    <t xml:space="preserve"> 17.1.7</t>
  </si>
  <si>
    <r>
      <rPr>
        <sz val="13"/>
        <color indexed="8"/>
        <rFont val="Times New Roman"/>
        <family val="1"/>
        <charset val="204"/>
      </rPr>
      <t>зерна та зернобобових</t>
    </r>
  </si>
  <si>
    <t xml:space="preserve"> 17.1.8</t>
  </si>
  <si>
    <r>
      <rPr>
        <sz val="13"/>
        <color indexed="8"/>
        <rFont val="Times New Roman"/>
        <family val="1"/>
        <charset val="204"/>
      </rPr>
      <t>кормів, кормових добавок та преміксів</t>
    </r>
  </si>
  <si>
    <t xml:space="preserve"> 17.1.9</t>
  </si>
  <si>
    <r>
      <rPr>
        <sz val="13"/>
        <color indexed="8"/>
        <rFont val="Times New Roman"/>
        <family val="1"/>
        <charset val="204"/>
      </rPr>
      <t>консервів, пресервів</t>
    </r>
  </si>
  <si>
    <t xml:space="preserve"> 17.1.10</t>
  </si>
  <si>
    <r>
      <rPr>
        <sz val="13"/>
        <color indexed="8"/>
        <rFont val="Times New Roman"/>
        <family val="1"/>
        <charset val="204"/>
      </rPr>
      <t>шкіри, вовни</t>
    </r>
  </si>
  <si>
    <t xml:space="preserve"> 17.2</t>
  </si>
  <si>
    <r>
      <rPr>
        <sz val="13"/>
        <color indexed="8"/>
        <rFont val="Times New Roman"/>
        <family val="1"/>
        <charset val="204"/>
      </rPr>
      <t>Органолептичні дослідження фруктів та продуктів їх переробки:</t>
    </r>
  </si>
  <si>
    <t xml:space="preserve"> 17.2.1</t>
  </si>
  <si>
    <r>
      <rPr>
        <sz val="13"/>
        <color indexed="8"/>
        <rFont val="Times New Roman"/>
        <family val="1"/>
        <charset val="204"/>
      </rPr>
      <t>чорниця</t>
    </r>
  </si>
  <si>
    <t xml:space="preserve"> 17.2.2</t>
  </si>
  <si>
    <r>
      <rPr>
        <sz val="13"/>
        <color indexed="8"/>
        <rFont val="Times New Roman"/>
        <family val="1"/>
        <charset val="204"/>
      </rPr>
      <t>ожина</t>
    </r>
  </si>
  <si>
    <t xml:space="preserve"> 17.2.3</t>
  </si>
  <si>
    <t>сливи сушені</t>
  </si>
  <si>
    <t xml:space="preserve"> 17.2.4</t>
  </si>
  <si>
    <r>
      <rPr>
        <sz val="13"/>
        <color indexed="8"/>
        <rFont val="Times New Roman"/>
        <family val="1"/>
        <charset val="204"/>
      </rPr>
      <t>виноград свіжий столовий</t>
    </r>
  </si>
  <si>
    <t xml:space="preserve"> 17.2.5</t>
  </si>
  <si>
    <r>
      <rPr>
        <sz val="13"/>
        <color indexed="8"/>
        <rFont val="Times New Roman"/>
        <family val="1"/>
        <charset val="204"/>
      </rPr>
      <t>джем для діабетиків</t>
    </r>
  </si>
  <si>
    <t xml:space="preserve"> 17.2.6</t>
  </si>
  <si>
    <r>
      <rPr>
        <sz val="13"/>
        <color indexed="8"/>
        <rFont val="Times New Roman"/>
        <family val="1"/>
        <charset val="204"/>
      </rPr>
      <t>варення для діабетиків</t>
    </r>
  </si>
  <si>
    <t xml:space="preserve"> 17.2.7</t>
  </si>
  <si>
    <r>
      <rPr>
        <sz val="13"/>
        <color indexed="8"/>
        <rFont val="Times New Roman"/>
        <family val="1"/>
        <charset val="204"/>
      </rPr>
      <t>повидло для діабетиків</t>
    </r>
  </si>
  <si>
    <t xml:space="preserve"> 17.2.8</t>
  </si>
  <si>
    <r>
      <rPr>
        <sz val="13"/>
        <color indexed="8"/>
        <rFont val="Times New Roman"/>
        <family val="1"/>
        <charset val="204"/>
      </rPr>
      <t>фрукти мариновані</t>
    </r>
  </si>
  <si>
    <t xml:space="preserve"> 17.2.9</t>
  </si>
  <si>
    <r>
      <rPr>
        <sz val="13"/>
        <color indexed="8"/>
        <rFont val="Times New Roman"/>
        <family val="1"/>
        <charset val="204"/>
      </rPr>
      <t>консерви фруктові для дієтичного
харчування</t>
    </r>
  </si>
  <si>
    <t xml:space="preserve"> 17.2.10</t>
  </si>
  <si>
    <r>
      <rPr>
        <sz val="13"/>
        <color indexed="8"/>
        <rFont val="Times New Roman"/>
        <family val="1"/>
        <charset val="204"/>
      </rPr>
      <t>кавуни продовольчі свіжі</t>
    </r>
  </si>
  <si>
    <t xml:space="preserve"> 17.2.11</t>
  </si>
  <si>
    <r>
      <rPr>
        <sz val="13"/>
        <color indexed="8"/>
        <rFont val="Times New Roman"/>
        <family val="1"/>
        <charset val="204"/>
      </rPr>
      <t>соуси фруктові із субтропічних
плодових культур</t>
    </r>
  </si>
  <si>
    <t xml:space="preserve"> 17.2.12</t>
  </si>
  <si>
    <r>
      <rPr>
        <sz val="13"/>
        <color indexed="8"/>
        <rFont val="Times New Roman"/>
        <family val="1"/>
        <charset val="204"/>
      </rPr>
      <t>варення з плодів зизифусу</t>
    </r>
  </si>
  <si>
    <t xml:space="preserve"> 17.2.13</t>
  </si>
  <si>
    <t>порічки червоні свіжі</t>
  </si>
  <si>
    <t xml:space="preserve"> 17.2.14</t>
  </si>
  <si>
    <r>
      <rPr>
        <sz val="13"/>
        <color indexed="8"/>
        <rFont val="Times New Roman"/>
        <family val="1"/>
        <charset val="204"/>
      </rPr>
      <t>порічки білі свіжі</t>
    </r>
  </si>
  <si>
    <t xml:space="preserve"> 17.2.15</t>
  </si>
  <si>
    <r>
      <rPr>
        <sz val="13"/>
        <color indexed="8"/>
        <rFont val="Times New Roman"/>
        <family val="1"/>
        <charset val="204"/>
      </rPr>
      <t>фрукти потерті або подрібнені</t>
    </r>
  </si>
  <si>
    <t xml:space="preserve"> 17.2.16</t>
  </si>
  <si>
    <r>
      <rPr>
        <sz val="13"/>
        <color indexed="8"/>
        <rFont val="Times New Roman"/>
        <family val="1"/>
        <charset val="204"/>
      </rPr>
      <t>варення</t>
    </r>
  </si>
  <si>
    <t xml:space="preserve"> 17.2.17</t>
  </si>
  <si>
    <r>
      <rPr>
        <sz val="13"/>
        <color indexed="8"/>
        <rFont val="Times New Roman"/>
        <family val="1"/>
        <charset val="204"/>
      </rPr>
      <t>джеми</t>
    </r>
  </si>
  <si>
    <t xml:space="preserve"> 17.2.18</t>
  </si>
  <si>
    <r>
      <rPr>
        <sz val="13"/>
        <color indexed="8"/>
        <rFont val="Times New Roman"/>
        <family val="1"/>
        <charset val="204"/>
      </rPr>
      <t>журавлина свіжа</t>
    </r>
  </si>
  <si>
    <t xml:space="preserve"> 17.2.19</t>
  </si>
  <si>
    <r>
      <rPr>
        <sz val="13"/>
        <color indexed="8"/>
        <rFont val="Times New Roman"/>
        <family val="1"/>
        <charset val="204"/>
      </rPr>
      <t>брусниця свіжа</t>
    </r>
  </si>
  <si>
    <t xml:space="preserve"> 17.2.20</t>
  </si>
  <si>
    <t>напівфабрикати фруктові та ягідні (подрібнені та пюреподібні) швидкозаморожені</t>
  </si>
  <si>
    <t xml:space="preserve"> 17.2.21</t>
  </si>
  <si>
    <r>
      <rPr>
        <sz val="13"/>
        <color indexed="8"/>
        <rFont val="Times New Roman"/>
        <family val="1"/>
        <charset val="204"/>
      </rPr>
      <t xml:space="preserve">компоти </t>
    </r>
    <r>
      <rPr>
        <sz val="13"/>
        <color indexed="63"/>
        <rFont val="Times New Roman"/>
        <family val="1"/>
        <charset val="204"/>
      </rPr>
      <t>асорті українські</t>
    </r>
  </si>
  <si>
    <t xml:space="preserve"> 17.2.22</t>
  </si>
  <si>
    <r>
      <rPr>
        <sz val="13"/>
        <color indexed="8"/>
        <rFont val="Times New Roman"/>
        <family val="1"/>
        <charset val="204"/>
      </rPr>
      <t>повидло</t>
    </r>
  </si>
  <si>
    <t xml:space="preserve"> 17.2.23</t>
  </si>
  <si>
    <r>
      <rPr>
        <sz val="13"/>
        <color indexed="63"/>
        <rFont val="Times New Roman"/>
        <family val="1"/>
        <charset val="204"/>
      </rPr>
      <t>цукати</t>
    </r>
  </si>
  <si>
    <t xml:space="preserve"> 17.2.24</t>
  </si>
  <si>
    <r>
      <rPr>
        <sz val="13"/>
        <color indexed="8"/>
        <rFont val="Times New Roman"/>
        <family val="1"/>
        <charset val="204"/>
      </rPr>
      <t>соуси фруктові</t>
    </r>
  </si>
  <si>
    <t xml:space="preserve"> 17.2.25</t>
  </si>
  <si>
    <r>
      <rPr>
        <sz val="13"/>
        <color indexed="8"/>
        <rFont val="Times New Roman"/>
        <family val="1"/>
        <charset val="204"/>
      </rPr>
      <t>напівфабрикати концентровані</t>
    </r>
  </si>
  <si>
    <t xml:space="preserve"> 17.2.26</t>
  </si>
  <si>
    <r>
      <rPr>
        <sz val="13"/>
        <color indexed="8"/>
        <rFont val="Times New Roman"/>
        <family val="1"/>
        <charset val="204"/>
      </rPr>
      <t>наповнювачі  з фруктів та овочів</t>
    </r>
  </si>
  <si>
    <t xml:space="preserve"> 17.2.27</t>
  </si>
  <si>
    <r>
      <rPr>
        <sz val="13"/>
        <color indexed="8"/>
        <rFont val="Times New Roman"/>
        <family val="1"/>
        <charset val="204"/>
      </rPr>
      <t>arpyc свіжий</t>
    </r>
  </si>
  <si>
    <t xml:space="preserve"> 17.2.28</t>
  </si>
  <si>
    <r>
      <rPr>
        <sz val="13"/>
        <color indexed="8"/>
        <rFont val="Times New Roman"/>
        <family val="1"/>
        <charset val="204"/>
      </rPr>
      <t>айва свіжа</t>
    </r>
  </si>
  <si>
    <t xml:space="preserve"> 17.2.29</t>
  </si>
  <si>
    <r>
      <rPr>
        <sz val="13"/>
        <color indexed="8"/>
        <rFont val="Times New Roman"/>
        <family val="1"/>
        <charset val="204"/>
      </rPr>
      <t>кизил свіжий</t>
    </r>
  </si>
  <si>
    <t xml:space="preserve"> 17.2.30</t>
  </si>
  <si>
    <r>
      <rPr>
        <sz val="13"/>
        <color indexed="8"/>
        <rFont val="Times New Roman"/>
        <family val="1"/>
        <charset val="204"/>
      </rPr>
      <t>персики свіжі</t>
    </r>
  </si>
  <si>
    <t xml:space="preserve"> 17.2.31</t>
  </si>
  <si>
    <r>
      <rPr>
        <sz val="13"/>
        <color indexed="8"/>
        <rFont val="Times New Roman"/>
        <family val="1"/>
        <charset val="204"/>
      </rPr>
      <t>компоти</t>
    </r>
  </si>
  <si>
    <t xml:space="preserve"> 17.2.32</t>
  </si>
  <si>
    <r>
      <rPr>
        <sz val="13"/>
        <color indexed="8"/>
        <rFont val="Times New Roman"/>
        <family val="1"/>
        <charset val="204"/>
      </rPr>
      <t>апельсини</t>
    </r>
  </si>
  <si>
    <t xml:space="preserve"> 17.2.33</t>
  </si>
  <si>
    <r>
      <rPr>
        <sz val="13"/>
        <color indexed="8"/>
        <rFont val="Times New Roman"/>
        <family val="1"/>
        <charset val="204"/>
      </rPr>
      <t>мандарин</t>
    </r>
  </si>
  <si>
    <t xml:space="preserve"> 17.2.34</t>
  </si>
  <si>
    <r>
      <rPr>
        <sz val="13"/>
        <color indexed="63"/>
        <rFont val="Times New Roman"/>
        <family val="1"/>
        <charset val="204"/>
      </rPr>
      <t>лимон</t>
    </r>
  </si>
  <si>
    <t xml:space="preserve"> 17.2.35</t>
  </si>
  <si>
    <r>
      <rPr>
        <sz val="13"/>
        <color indexed="8"/>
        <rFont val="Times New Roman"/>
        <family val="1"/>
        <charset val="204"/>
      </rPr>
      <t>горіхи ліщини</t>
    </r>
  </si>
  <si>
    <t xml:space="preserve"> 17.2.36</t>
  </si>
  <si>
    <r>
      <rPr>
        <sz val="13"/>
        <color indexed="8"/>
        <rFont val="Times New Roman"/>
        <family val="1"/>
        <charset val="204"/>
      </rPr>
      <t>виноград сушений</t>
    </r>
  </si>
  <si>
    <t xml:space="preserve"> 17.2.37</t>
  </si>
  <si>
    <r>
      <rPr>
        <sz val="13"/>
        <color indexed="8"/>
        <rFont val="Times New Roman"/>
        <family val="1"/>
        <charset val="204"/>
      </rPr>
      <t xml:space="preserve">маринади плодові </t>
    </r>
    <r>
      <rPr>
        <sz val="13"/>
        <color indexed="63"/>
        <rFont val="Times New Roman"/>
        <family val="1"/>
        <charset val="204"/>
      </rPr>
      <t xml:space="preserve">та </t>
    </r>
    <r>
      <rPr>
        <sz val="13"/>
        <color indexed="8"/>
        <rFont val="Times New Roman"/>
        <family val="1"/>
        <charset val="204"/>
      </rPr>
      <t>ягідні</t>
    </r>
  </si>
  <si>
    <t xml:space="preserve"> 17.2.38</t>
  </si>
  <si>
    <r>
      <rPr>
        <sz val="13"/>
        <color indexed="8"/>
        <rFont val="Times New Roman"/>
        <family val="1"/>
        <charset val="204"/>
      </rPr>
      <t xml:space="preserve">яблука свіжі ранніх сортів </t>
    </r>
    <r>
      <rPr>
        <sz val="13"/>
        <color indexed="63"/>
        <rFont val="Times New Roman"/>
        <family val="1"/>
        <charset val="204"/>
      </rPr>
      <t>дозрівання</t>
    </r>
  </si>
  <si>
    <t xml:space="preserve"> 17.2.39</t>
  </si>
  <si>
    <r>
      <rPr>
        <sz val="13"/>
        <color indexed="8"/>
        <rFont val="Times New Roman"/>
        <family val="1"/>
        <charset val="204"/>
      </rPr>
      <t>горіхи волоські</t>
    </r>
  </si>
  <si>
    <t xml:space="preserve"> 17.2.40</t>
  </si>
  <si>
    <r>
      <rPr>
        <sz val="13"/>
        <color indexed="63"/>
        <rFont val="Times New Roman"/>
        <family val="1"/>
        <charset val="204"/>
      </rPr>
      <t xml:space="preserve">алича </t>
    </r>
    <r>
      <rPr>
        <sz val="13"/>
        <color indexed="8"/>
        <rFont val="Times New Roman"/>
        <family val="1"/>
        <charset val="204"/>
      </rPr>
      <t>дрібноплідна свіжа</t>
    </r>
  </si>
  <si>
    <t xml:space="preserve"> 17.2.41</t>
  </si>
  <si>
    <r>
      <rPr>
        <sz val="13"/>
        <color indexed="8"/>
        <rFont val="Times New Roman"/>
        <family val="1"/>
        <charset val="204"/>
      </rPr>
      <t xml:space="preserve">груші свіжі пізніх </t>
    </r>
    <r>
      <rPr>
        <sz val="13"/>
        <color indexed="63"/>
        <rFont val="Times New Roman"/>
        <family val="1"/>
        <charset val="204"/>
      </rPr>
      <t>сортів дозрівання</t>
    </r>
  </si>
  <si>
    <t xml:space="preserve"> 17.2.42</t>
  </si>
  <si>
    <r>
      <rPr>
        <sz val="13"/>
        <color indexed="8"/>
        <rFont val="Times New Roman"/>
        <family val="1"/>
        <charset val="204"/>
      </rPr>
      <t>абрикоси свіжі</t>
    </r>
  </si>
  <si>
    <t xml:space="preserve"> 17.2.43</t>
  </si>
  <si>
    <r>
      <rPr>
        <sz val="13"/>
        <color indexed="63"/>
        <rFont val="Times New Roman"/>
        <family val="1"/>
        <charset val="204"/>
      </rPr>
      <t xml:space="preserve">слива </t>
    </r>
    <r>
      <rPr>
        <sz val="13"/>
        <color indexed="8"/>
        <rFont val="Times New Roman"/>
        <family val="1"/>
        <charset val="204"/>
      </rPr>
      <t xml:space="preserve">і алича крупноплідна </t>
    </r>
    <r>
      <rPr>
        <sz val="13"/>
        <color indexed="63"/>
        <rFont val="Times New Roman"/>
        <family val="1"/>
        <charset val="204"/>
      </rPr>
      <t>свіжі</t>
    </r>
  </si>
  <si>
    <t xml:space="preserve"> 17.2.44</t>
  </si>
  <si>
    <t>вишня свіжа</t>
  </si>
  <si>
    <t xml:space="preserve"> 17.2.45</t>
  </si>
  <si>
    <r>
      <rPr>
        <sz val="13"/>
        <color indexed="8"/>
        <rFont val="Times New Roman"/>
        <family val="1"/>
        <charset val="204"/>
      </rPr>
      <t>черешня свіжа</t>
    </r>
  </si>
  <si>
    <t xml:space="preserve"> 17.2.46</t>
  </si>
  <si>
    <r>
      <rPr>
        <sz val="13"/>
        <color indexed="8"/>
        <rFont val="Times New Roman"/>
        <family val="1"/>
        <charset val="204"/>
      </rPr>
      <t>плоди граната свіжі</t>
    </r>
  </si>
  <si>
    <t xml:space="preserve"> 17.2.47</t>
  </si>
  <si>
    <r>
      <rPr>
        <sz val="13"/>
        <color indexed="8"/>
        <rFont val="Times New Roman"/>
        <family val="1"/>
        <charset val="204"/>
      </rPr>
      <t>фрукти кісточкові сушені</t>
    </r>
  </si>
  <si>
    <t xml:space="preserve"> 17.2.48</t>
  </si>
  <si>
    <r>
      <rPr>
        <sz val="13"/>
        <color indexed="8"/>
        <rFont val="Times New Roman"/>
        <family val="1"/>
        <charset val="204"/>
      </rPr>
      <t xml:space="preserve">фрукти насіннєві </t>
    </r>
    <r>
      <rPr>
        <sz val="13"/>
        <color indexed="63"/>
        <rFont val="Times New Roman"/>
        <family val="1"/>
        <charset val="204"/>
      </rPr>
      <t>сушені</t>
    </r>
  </si>
  <si>
    <t xml:space="preserve"> 17.3</t>
  </si>
  <si>
    <r>
      <rPr>
        <sz val="13"/>
        <color indexed="8"/>
        <rFont val="Times New Roman"/>
        <family val="1"/>
        <charset val="204"/>
      </rPr>
      <t xml:space="preserve">Органолептичні дослідження </t>
    </r>
    <r>
      <rPr>
        <sz val="13"/>
        <color indexed="63"/>
        <rFont val="Times New Roman"/>
        <family val="1"/>
        <charset val="204"/>
      </rPr>
      <t>х</t>
    </r>
    <r>
      <rPr>
        <sz val="13"/>
        <color indexed="63"/>
        <rFont val="Times New Roman"/>
        <family val="1"/>
        <charset val="204"/>
      </rPr>
      <t>л</t>
    </r>
    <r>
      <rPr>
        <sz val="13"/>
        <color indexed="8"/>
        <rFont val="Times New Roman"/>
        <family val="1"/>
        <charset val="204"/>
      </rPr>
      <t>ібобулочних виробів:</t>
    </r>
  </si>
  <si>
    <t xml:space="preserve"> 17.3.1</t>
  </si>
  <si>
    <r>
      <rPr>
        <sz val="13"/>
        <color indexed="8"/>
        <rFont val="Times New Roman"/>
        <family val="1"/>
        <charset val="204"/>
      </rPr>
      <t>печиво</t>
    </r>
  </si>
  <si>
    <t xml:space="preserve"> 17.3.2</t>
  </si>
  <si>
    <r>
      <rPr>
        <sz val="13"/>
        <color indexed="8"/>
        <rFont val="Times New Roman"/>
        <family val="1"/>
        <charset val="204"/>
      </rPr>
      <t>вафлі</t>
    </r>
  </si>
  <si>
    <t xml:space="preserve"> 17.3.3</t>
  </si>
  <si>
    <r>
      <rPr>
        <sz val="13"/>
        <color indexed="8"/>
        <rFont val="Times New Roman"/>
        <family val="1"/>
        <charset val="204"/>
      </rPr>
      <t>крекер</t>
    </r>
  </si>
  <si>
    <t xml:space="preserve"> 17.3.4</t>
  </si>
  <si>
    <r>
      <rPr>
        <sz val="13"/>
        <color indexed="8"/>
        <rFont val="Times New Roman"/>
        <family val="1"/>
        <charset val="204"/>
      </rPr>
      <t>вироби кондитерські пряникові</t>
    </r>
  </si>
  <si>
    <t xml:space="preserve"> 17.3.5</t>
  </si>
  <si>
    <r>
      <rPr>
        <sz val="13"/>
        <color indexed="63"/>
        <rFont val="Times New Roman"/>
        <family val="1"/>
        <charset val="204"/>
      </rPr>
      <t>галети</t>
    </r>
  </si>
  <si>
    <t xml:space="preserve"> 17.3.6</t>
  </si>
  <si>
    <r>
      <rPr>
        <sz val="13"/>
        <color indexed="8"/>
        <rFont val="Times New Roman"/>
        <family val="1"/>
        <charset val="204"/>
      </rPr>
      <t>рулети бісквітні</t>
    </r>
  </si>
  <si>
    <t xml:space="preserve"> 17.3.7</t>
  </si>
  <si>
    <r>
      <rPr>
        <sz val="13"/>
        <color indexed="8"/>
        <rFont val="Times New Roman"/>
        <family val="1"/>
        <charset val="204"/>
      </rPr>
      <t>кекси</t>
    </r>
  </si>
  <si>
    <t xml:space="preserve"> 17.3.8</t>
  </si>
  <si>
    <t>хліб із житнього та суміші житнього і пшеничного борошна</t>
  </si>
  <si>
    <t xml:space="preserve"> 17.3.9</t>
  </si>
  <si>
    <r>
      <rPr>
        <sz val="13"/>
        <color indexed="8"/>
        <rFont val="Times New Roman"/>
        <family val="1"/>
        <charset val="204"/>
      </rPr>
      <t>палички хлібні</t>
    </r>
  </si>
  <si>
    <t xml:space="preserve"> 17.3.10</t>
  </si>
  <si>
    <r>
      <rPr>
        <sz val="13"/>
        <color indexed="8"/>
        <rFont val="Times New Roman"/>
        <family val="1"/>
        <charset val="204"/>
      </rPr>
      <t>вироби хлібобулочні здобні</t>
    </r>
  </si>
  <si>
    <t xml:space="preserve"> 17.3.11</t>
  </si>
  <si>
    <r>
      <rPr>
        <sz val="13"/>
        <color indexed="8"/>
        <rFont val="Times New Roman"/>
        <family val="1"/>
        <charset val="204"/>
      </rPr>
      <t>соломка</t>
    </r>
  </si>
  <si>
    <t xml:space="preserve"> 17.3.12</t>
  </si>
  <si>
    <r>
      <rPr>
        <sz val="13"/>
        <color indexed="8"/>
        <rFont val="Times New Roman"/>
        <family val="1"/>
        <charset val="204"/>
      </rPr>
      <t>вироби булочні</t>
    </r>
  </si>
  <si>
    <t xml:space="preserve"> 17.3.13</t>
  </si>
  <si>
    <t>вироби хлібобулочні для спеціального дієтичного споживання</t>
  </si>
  <si>
    <t xml:space="preserve"> 17.3.14</t>
  </si>
  <si>
    <r>
      <rPr>
        <sz val="13"/>
        <color indexed="8"/>
        <rFont val="Times New Roman"/>
        <family val="1"/>
        <charset val="204"/>
      </rPr>
      <t>східні солодощі борошняні</t>
    </r>
  </si>
  <si>
    <t xml:space="preserve"> 17.3.15</t>
  </si>
  <si>
    <r>
      <rPr>
        <sz val="13"/>
        <color indexed="8"/>
        <rFont val="Times New Roman"/>
        <family val="1"/>
        <charset val="204"/>
      </rPr>
      <t>вафлі листові та фігурні (напівфабрикат)</t>
    </r>
  </si>
  <si>
    <t xml:space="preserve"> 17.3.16</t>
  </si>
  <si>
    <r>
      <rPr>
        <sz val="13"/>
        <color indexed="8"/>
        <rFont val="Times New Roman"/>
        <family val="1"/>
        <charset val="204"/>
      </rPr>
      <t>торти і тістечка</t>
    </r>
  </si>
  <si>
    <t xml:space="preserve"> 17.3.17</t>
  </si>
  <si>
    <r>
      <rPr>
        <sz val="13"/>
        <color indexed="8"/>
        <rFont val="Times New Roman"/>
        <family val="1"/>
        <charset val="204"/>
      </rPr>
      <t>дріжджі хлібопекарські</t>
    </r>
  </si>
  <si>
    <t xml:space="preserve"> 17.3.18</t>
  </si>
  <si>
    <r>
      <rPr>
        <sz val="13"/>
        <color indexed="8"/>
        <rFont val="Times New Roman"/>
        <family val="1"/>
        <charset val="204"/>
      </rPr>
      <t>вироби хлібобулочні сухарні</t>
    </r>
  </si>
  <si>
    <t xml:space="preserve"> 17.3.19</t>
  </si>
  <si>
    <r>
      <rPr>
        <sz val="13"/>
        <color indexed="8"/>
        <rFont val="Times New Roman"/>
        <family val="1"/>
        <charset val="204"/>
      </rPr>
      <t>вироби хлібобулочні бубличні</t>
    </r>
  </si>
  <si>
    <t xml:space="preserve"> 17.3.20</t>
  </si>
  <si>
    <r>
      <rPr>
        <sz val="13"/>
        <color indexed="8"/>
        <rFont val="Times New Roman"/>
        <family val="1"/>
        <charset val="204"/>
      </rPr>
      <t>вироби хлібобулочні листкові</t>
    </r>
  </si>
  <si>
    <t xml:space="preserve"> 17.3.21</t>
  </si>
  <si>
    <r>
      <rPr>
        <sz val="13"/>
        <color indexed="8"/>
        <rFont val="Times New Roman"/>
        <family val="1"/>
        <charset val="204"/>
      </rPr>
      <t>хліб здобний в упаковці</t>
    </r>
  </si>
  <si>
    <t xml:space="preserve"> 17.3.22</t>
  </si>
  <si>
    <t xml:space="preserve"> 17.3.23</t>
  </si>
  <si>
    <r>
      <rPr>
        <sz val="13"/>
        <color indexed="8"/>
        <rFont val="Times New Roman"/>
        <family val="1"/>
        <charset val="204"/>
      </rPr>
      <t>хліб із пшеничного борошна</t>
    </r>
  </si>
  <si>
    <t xml:space="preserve"> 17.3.24</t>
  </si>
  <si>
    <t>вироби хлібобулочні</t>
  </si>
  <si>
    <t xml:space="preserve"> 17.3.25</t>
  </si>
  <si>
    <t>сухарі панірувальні</t>
  </si>
  <si>
    <t xml:space="preserve"> 17.3.26</t>
  </si>
  <si>
    <t xml:space="preserve"> 17.4</t>
  </si>
  <si>
    <t>Органолептичні дослідження крохмалю та крохмалеподібних продvктів:</t>
  </si>
  <si>
    <t xml:space="preserve"> 17.4.1</t>
  </si>
  <si>
    <r>
      <rPr>
        <sz val="13"/>
        <color indexed="8"/>
        <rFont val="Times New Roman"/>
        <family val="1"/>
        <charset val="204"/>
      </rPr>
      <t>крохмаль кукурудзяний сухий</t>
    </r>
  </si>
  <si>
    <t xml:space="preserve"> 17.4.2</t>
  </si>
  <si>
    <r>
      <rPr>
        <sz val="13"/>
        <color indexed="8"/>
        <rFont val="Times New Roman"/>
        <family val="1"/>
        <charset val="204"/>
      </rPr>
      <t>крохмаль картопляний</t>
    </r>
  </si>
  <si>
    <t xml:space="preserve"> 17.4.3</t>
  </si>
  <si>
    <r>
      <rPr>
        <sz val="13"/>
        <color indexed="8"/>
        <rFont val="Times New Roman"/>
        <family val="1"/>
        <charset val="204"/>
      </rPr>
      <t>крохмаль модифікований</t>
    </r>
  </si>
  <si>
    <t xml:space="preserve"> 17.4.4</t>
  </si>
  <si>
    <r>
      <rPr>
        <sz val="13"/>
        <color indexed="8"/>
        <rFont val="Times New Roman"/>
        <family val="1"/>
        <charset val="204"/>
      </rPr>
      <t>патока крохмальна</t>
    </r>
  </si>
  <si>
    <t xml:space="preserve"> 17.4.5</t>
  </si>
  <si>
    <r>
      <rPr>
        <sz val="13"/>
        <color indexed="8"/>
        <rFont val="Times New Roman"/>
        <family val="1"/>
        <charset val="204"/>
      </rPr>
      <t>декстрини</t>
    </r>
  </si>
  <si>
    <t xml:space="preserve"> 17.5</t>
  </si>
  <si>
    <r>
      <rPr>
        <sz val="13"/>
        <color indexed="8"/>
        <rFont val="Times New Roman"/>
        <family val="1"/>
        <charset val="204"/>
      </rPr>
      <t>Органолептичні дослідження овочів та продуктів їх переробки:</t>
    </r>
  </si>
  <si>
    <t xml:space="preserve"> 17.5.1</t>
  </si>
  <si>
    <r>
      <rPr>
        <sz val="13"/>
        <color indexed="8"/>
        <rFont val="Times New Roman"/>
        <family val="1"/>
        <charset val="204"/>
      </rPr>
      <t>соуси делікатесні</t>
    </r>
  </si>
  <si>
    <t xml:space="preserve"> 17.5.2</t>
  </si>
  <si>
    <r>
      <rPr>
        <sz val="13"/>
        <color indexed="8"/>
        <rFont val="Times New Roman"/>
        <family val="1"/>
        <charset val="204"/>
      </rPr>
      <t>морква столова молода свіжа</t>
    </r>
  </si>
  <si>
    <t xml:space="preserve"> 17.5.3</t>
  </si>
  <si>
    <r>
      <rPr>
        <sz val="13"/>
        <color indexed="8"/>
        <rFont val="Times New Roman"/>
        <family val="1"/>
        <charset val="204"/>
      </rPr>
      <t>редька літня свіжа</t>
    </r>
  </si>
  <si>
    <t xml:space="preserve"> 17.5.4</t>
  </si>
  <si>
    <r>
      <rPr>
        <sz val="13"/>
        <color indexed="8"/>
        <rFont val="Times New Roman"/>
        <family val="1"/>
        <charset val="204"/>
      </rPr>
      <t>редька зимова свіжа</t>
    </r>
  </si>
  <si>
    <t xml:space="preserve"> 17.5.5</t>
  </si>
  <si>
    <r>
      <rPr>
        <sz val="13"/>
        <color indexed="8"/>
        <rFont val="Times New Roman"/>
        <family val="1"/>
        <charset val="204"/>
      </rPr>
      <t>квасоля стручкова овочева свіжа</t>
    </r>
  </si>
  <si>
    <t xml:space="preserve"> 17.5.6</t>
  </si>
  <si>
    <r>
      <rPr>
        <sz val="13"/>
        <color indexed="8"/>
        <rFont val="Times New Roman"/>
        <family val="1"/>
        <charset val="204"/>
      </rPr>
      <t>спаржа овочева свіжа</t>
    </r>
  </si>
  <si>
    <t xml:space="preserve"> 17.5.7</t>
  </si>
  <si>
    <r>
      <rPr>
        <sz val="13"/>
        <color indexed="8"/>
        <rFont val="Times New Roman"/>
        <family val="1"/>
        <charset val="204"/>
      </rPr>
      <t>кабачки свіжі</t>
    </r>
  </si>
  <si>
    <t xml:space="preserve"> 17.5.8</t>
  </si>
  <si>
    <r>
      <rPr>
        <sz val="13"/>
        <color indexed="8"/>
        <rFont val="Times New Roman"/>
        <family val="1"/>
        <charset val="204"/>
      </rPr>
      <t>капуста брюсельська свіжа</t>
    </r>
  </si>
  <si>
    <t xml:space="preserve"> 17.5.9</t>
  </si>
  <si>
    <r>
      <rPr>
        <sz val="13"/>
        <color indexed="8"/>
        <rFont val="Times New Roman"/>
        <family val="1"/>
        <charset val="204"/>
      </rPr>
      <t>капуста кольрабі свіжа</t>
    </r>
  </si>
  <si>
    <t xml:space="preserve"> 17.5.10</t>
  </si>
  <si>
    <r>
      <rPr>
        <sz val="13"/>
        <color indexed="8"/>
        <rFont val="Times New Roman"/>
        <family val="1"/>
        <charset val="204"/>
      </rPr>
      <t>консерви, соуси томатні</t>
    </r>
  </si>
  <si>
    <t xml:space="preserve"> 17.5.11</t>
  </si>
  <si>
    <r>
      <rPr>
        <sz val="13"/>
        <color indexed="8"/>
        <rFont val="Times New Roman"/>
        <family val="1"/>
        <charset val="204"/>
      </rPr>
      <t>коренеплоди та бульбоплоди</t>
    </r>
  </si>
  <si>
    <t xml:space="preserve"> 17.5.12</t>
  </si>
  <si>
    <r>
      <rPr>
        <sz val="13"/>
        <color indexed="8"/>
        <rFont val="Times New Roman"/>
        <family val="1"/>
        <charset val="204"/>
      </rPr>
      <t>коріандр-зелень свіжий</t>
    </r>
  </si>
  <si>
    <t xml:space="preserve"> 17.5.13</t>
  </si>
  <si>
    <r>
      <rPr>
        <sz val="13"/>
        <color indexed="8"/>
        <rFont val="Times New Roman"/>
        <family val="1"/>
        <charset val="204"/>
      </rPr>
      <t>перець солодкий свіжий</t>
    </r>
  </si>
  <si>
    <t xml:space="preserve"> 17.5.14</t>
  </si>
  <si>
    <r>
      <rPr>
        <sz val="13"/>
        <color indexed="8"/>
        <rFont val="Times New Roman"/>
        <family val="1"/>
        <charset val="204"/>
      </rPr>
      <t>баклажани свіжі</t>
    </r>
  </si>
  <si>
    <t xml:space="preserve"> 17.5.15</t>
  </si>
  <si>
    <r>
      <rPr>
        <sz val="13"/>
        <color indexed="8"/>
        <rFont val="Times New Roman"/>
        <family val="1"/>
        <charset val="204"/>
      </rPr>
      <t>часник свіжий</t>
    </r>
  </si>
  <si>
    <t xml:space="preserve"> 17.5.16</t>
  </si>
  <si>
    <r>
      <rPr>
        <sz val="13"/>
        <color indexed="8"/>
        <rFont val="Times New Roman"/>
        <family val="1"/>
        <charset val="204"/>
      </rPr>
      <t>цибуля ріпчаста свіжа</t>
    </r>
  </si>
  <si>
    <t xml:space="preserve"> 17.5.17</t>
  </si>
  <si>
    <t>томати свіжі</t>
  </si>
  <si>
    <t xml:space="preserve"> 17.5.18</t>
  </si>
  <si>
    <r>
      <rPr>
        <sz val="13"/>
        <color indexed="8"/>
        <rFont val="Times New Roman"/>
        <family val="1"/>
        <charset val="204"/>
      </rPr>
      <t>огірки свіжі</t>
    </r>
  </si>
  <si>
    <t xml:space="preserve"> 17.5.19</t>
  </si>
  <si>
    <r>
      <rPr>
        <sz val="13"/>
        <color indexed="8"/>
        <rFont val="Times New Roman"/>
        <family val="1"/>
        <charset val="204"/>
      </rPr>
      <t>капуста цвітна свіжа</t>
    </r>
  </si>
  <si>
    <t xml:space="preserve"> 17.5.20</t>
  </si>
  <si>
    <r>
      <rPr>
        <sz val="13"/>
        <color indexed="8"/>
        <rFont val="Times New Roman"/>
        <family val="1"/>
        <charset val="204"/>
      </rPr>
      <t>консерви,овочімариновані</t>
    </r>
  </si>
  <si>
    <t xml:space="preserve"> 17.5.21</t>
  </si>
  <si>
    <t>консерви ікра овочева</t>
  </si>
  <si>
    <t xml:space="preserve"> 17.5.22</t>
  </si>
  <si>
    <r>
      <rPr>
        <sz val="13"/>
        <color indexed="8"/>
        <rFont val="Times New Roman"/>
        <family val="1"/>
        <charset val="204"/>
      </rPr>
      <t>капуста червоноголова свіжа</t>
    </r>
  </si>
  <si>
    <t xml:space="preserve"> 17.5.23</t>
  </si>
  <si>
    <r>
      <rPr>
        <sz val="13"/>
        <color indexed="8"/>
        <rFont val="Times New Roman"/>
        <family val="1"/>
        <charset val="204"/>
      </rPr>
      <t>чіпси картопляні</t>
    </r>
  </si>
  <si>
    <t xml:space="preserve"> 17.5.24</t>
  </si>
  <si>
    <r>
      <rPr>
        <sz val="13"/>
        <color indexed="8"/>
        <rFont val="Times New Roman"/>
        <family val="1"/>
        <charset val="204"/>
      </rPr>
      <t>снеки картопляні</t>
    </r>
  </si>
  <si>
    <t xml:space="preserve"> 17.5.25</t>
  </si>
  <si>
    <r>
      <rPr>
        <sz val="13"/>
        <color indexed="8"/>
        <rFont val="Times New Roman"/>
        <family val="1"/>
        <charset val="204"/>
      </rPr>
      <t>консерви, суміші овочеві зимові</t>
    </r>
  </si>
  <si>
    <t xml:space="preserve"> 17.5.26</t>
  </si>
  <si>
    <r>
      <rPr>
        <sz val="13"/>
        <color indexed="8"/>
        <rFont val="Times New Roman"/>
        <family val="1"/>
        <charset val="204"/>
      </rPr>
      <t>зелень консервована</t>
    </r>
  </si>
  <si>
    <t xml:space="preserve"> 17.5.27</t>
  </si>
  <si>
    <t>консерви гриби мариновані та відварені</t>
  </si>
  <si>
    <t xml:space="preserve"> 17.5.28</t>
  </si>
  <si>
    <r>
      <rPr>
        <sz val="13"/>
        <color indexed="8"/>
        <rFont val="Times New Roman"/>
        <family val="1"/>
        <charset val="204"/>
      </rPr>
      <t>томати консервовані</t>
    </r>
  </si>
  <si>
    <t xml:space="preserve"> 17.5.29</t>
  </si>
  <si>
    <r>
      <rPr>
        <sz val="13"/>
        <color indexed="8"/>
        <rFont val="Times New Roman"/>
        <family val="1"/>
        <charset val="204"/>
      </rPr>
      <t>картопля для промислової переробки</t>
    </r>
  </si>
  <si>
    <t xml:space="preserve"> 17.5.30</t>
  </si>
  <si>
    <t>продvкти томатні концентровані</t>
  </si>
  <si>
    <t xml:space="preserve"> 17.5.31</t>
  </si>
  <si>
    <r>
      <rPr>
        <sz val="13"/>
        <color indexed="8"/>
        <rFont val="Times New Roman"/>
        <family val="1"/>
        <charset val="204"/>
      </rPr>
      <t>редиска свіжа</t>
    </r>
  </si>
  <si>
    <t xml:space="preserve"> 17.5.32</t>
  </si>
  <si>
    <r>
      <rPr>
        <sz val="13"/>
        <color indexed="8"/>
        <rFont val="Times New Roman"/>
        <family val="1"/>
        <charset val="204"/>
      </rPr>
      <t>петрушка молода свіжа</t>
    </r>
  </si>
  <si>
    <t xml:space="preserve"> 17.5.33</t>
  </si>
  <si>
    <r>
      <rPr>
        <sz val="13"/>
        <color indexed="8"/>
        <rFont val="Times New Roman"/>
        <family val="1"/>
        <charset val="204"/>
      </rPr>
      <t>цибуля зелена свіжа</t>
    </r>
  </si>
  <si>
    <t xml:space="preserve"> 17.5.34</t>
  </si>
  <si>
    <t>консерви,овочі фаршировані</t>
  </si>
  <si>
    <t xml:space="preserve"> 17.5.35</t>
  </si>
  <si>
    <r>
      <rPr>
        <sz val="13"/>
        <color indexed="8"/>
        <rFont val="Times New Roman"/>
        <family val="1"/>
        <charset val="204"/>
      </rPr>
      <t>консерви, квасоля консервована</t>
    </r>
  </si>
  <si>
    <t xml:space="preserve"> 17.5.36</t>
  </si>
  <si>
    <t>консерви,перець солодкий маринований</t>
  </si>
  <si>
    <t xml:space="preserve"> 17.5.37</t>
  </si>
  <si>
    <t>напівфабрикати з овочевих культур для примислової  переробки</t>
  </si>
  <si>
    <t xml:space="preserve"> 17.5.38</t>
  </si>
  <si>
    <r>
      <rPr>
        <sz val="13"/>
        <color indexed="8"/>
        <rFont val="Times New Roman"/>
        <family val="1"/>
        <charset val="204"/>
      </rPr>
      <t>буряк столовий свіжий</t>
    </r>
  </si>
  <si>
    <t xml:space="preserve"> 17.5.39</t>
  </si>
  <si>
    <t>морква свіжа</t>
  </si>
  <si>
    <t xml:space="preserve"> 17.5.40</t>
  </si>
  <si>
    <t>диня свіжа</t>
  </si>
  <si>
    <t xml:space="preserve"> 17.5.41</t>
  </si>
  <si>
    <r>
      <rPr>
        <sz val="13"/>
        <color indexed="8"/>
        <rFont val="Times New Roman"/>
        <family val="1"/>
        <charset val="204"/>
      </rPr>
      <t>капуста білоголова свіжа</t>
    </r>
  </si>
  <si>
    <t xml:space="preserve"> 17.5.42</t>
  </si>
  <si>
    <r>
      <rPr>
        <sz val="13"/>
        <color indexed="8"/>
        <rFont val="Times New Roman"/>
        <family val="1"/>
        <charset val="204"/>
      </rPr>
      <t>кукурудза цукрова консервована</t>
    </r>
  </si>
  <si>
    <t xml:space="preserve"> 17.5.43</t>
  </si>
  <si>
    <r>
      <rPr>
        <sz val="13"/>
        <color indexed="8"/>
        <rFont val="Times New Roman"/>
        <family val="1"/>
        <charset val="204"/>
      </rPr>
      <t>капуста квашена</t>
    </r>
  </si>
  <si>
    <t xml:space="preserve"> 17.5.44</t>
  </si>
  <si>
    <r>
      <rPr>
        <sz val="13"/>
        <color indexed="8"/>
        <rFont val="Times New Roman"/>
        <family val="1"/>
        <charset val="204"/>
      </rPr>
      <t>горох овочевий свіжий для консервування</t>
    </r>
  </si>
  <si>
    <t xml:space="preserve"> 17.5.45</t>
  </si>
  <si>
    <r>
      <rPr>
        <sz val="13"/>
        <color indexed="8"/>
        <rFont val="Times New Roman"/>
        <family val="1"/>
        <charset val="204"/>
      </rPr>
      <t>картопля свіжа для переробки</t>
    </r>
  </si>
  <si>
    <t xml:space="preserve"> 17.5.46</t>
  </si>
  <si>
    <r>
      <rPr>
        <sz val="13"/>
        <color indexed="8"/>
        <rFont val="Times New Roman"/>
        <family val="1"/>
        <charset val="204"/>
      </rPr>
      <t>картопля свіжа продовольча заготовча і постачальна</t>
    </r>
  </si>
  <si>
    <t xml:space="preserve"> 17.5.47</t>
  </si>
  <si>
    <r>
      <rPr>
        <sz val="13"/>
        <color indexed="8"/>
        <rFont val="Times New Roman"/>
        <family val="1"/>
        <charset val="204"/>
      </rPr>
      <t>огірки солені</t>
    </r>
  </si>
  <si>
    <t xml:space="preserve"> 17.5.48</t>
  </si>
  <si>
    <r>
      <rPr>
        <sz val="13"/>
        <color indexed="8"/>
        <rFont val="Times New Roman"/>
        <family val="1"/>
        <charset val="204"/>
      </rPr>
      <t>помідори солені</t>
    </r>
  </si>
  <si>
    <t xml:space="preserve"> 17.5.49</t>
  </si>
  <si>
    <t>консерви, квасоля та горох зі шпиком або свинячим жиром в томатному соусі</t>
  </si>
  <si>
    <t xml:space="preserve"> 17.5.50</t>
  </si>
  <si>
    <r>
      <rPr>
        <sz val="13"/>
        <color indexed="8"/>
        <rFont val="Times New Roman"/>
        <family val="1"/>
        <charset val="204"/>
      </rPr>
      <t>картопля сушена</t>
    </r>
  </si>
  <si>
    <t xml:space="preserve"> 17.5.51</t>
  </si>
  <si>
    <t>консерви, салати овочеві</t>
  </si>
  <si>
    <t xml:space="preserve"> 17.6</t>
  </si>
  <si>
    <t>Органолептичні дослідження насіння:</t>
  </si>
  <si>
    <t xml:space="preserve"> 17.6.1</t>
  </si>
  <si>
    <r>
      <rPr>
        <sz val="13"/>
        <color indexed="8"/>
        <rFont val="Times New Roman"/>
        <family val="1"/>
        <charset val="204"/>
      </rPr>
      <t>ядро кунжvту смажене</t>
    </r>
  </si>
  <si>
    <t xml:space="preserve"> 17.6.2</t>
  </si>
  <si>
    <r>
      <rPr>
        <sz val="13"/>
        <color indexed="8"/>
        <rFont val="Times New Roman"/>
        <family val="1"/>
        <charset val="204"/>
      </rPr>
      <t>ядро соняшникового насшня</t>
    </r>
  </si>
  <si>
    <t xml:space="preserve"> 17.7</t>
  </si>
  <si>
    <r>
      <rPr>
        <sz val="13"/>
        <color indexed="8"/>
        <rFont val="Times New Roman"/>
        <family val="1"/>
        <charset val="204"/>
      </rPr>
      <t>Органолептичні дослідження чаю, кави та какао:</t>
    </r>
  </si>
  <si>
    <t xml:space="preserve"> 17.7.1</t>
  </si>
  <si>
    <r>
      <rPr>
        <sz val="13"/>
        <color indexed="8"/>
        <rFont val="Times New Roman"/>
        <family val="1"/>
        <charset val="204"/>
      </rPr>
      <t>чай чорний байховий фасований</t>
    </r>
  </si>
  <si>
    <t xml:space="preserve"> 17.7.2</t>
  </si>
  <si>
    <r>
      <rPr>
        <sz val="13"/>
        <color indexed="8"/>
        <rFont val="Times New Roman"/>
        <family val="1"/>
        <charset val="204"/>
      </rPr>
      <t>чай чорний байховий нефасований</t>
    </r>
  </si>
  <si>
    <t xml:space="preserve"> 17.7.3</t>
  </si>
  <si>
    <r>
      <rPr>
        <sz val="13"/>
        <color indexed="8"/>
        <rFont val="Times New Roman"/>
        <family val="1"/>
        <charset val="204"/>
      </rPr>
      <t>чай зелений байховий фасований</t>
    </r>
  </si>
  <si>
    <t xml:space="preserve"> 17.7.4</t>
  </si>
  <si>
    <r>
      <rPr>
        <sz val="13"/>
        <color indexed="8"/>
        <rFont val="Times New Roman"/>
        <family val="1"/>
        <charset val="204"/>
      </rPr>
      <t>чай зелений байховий нефасований</t>
    </r>
  </si>
  <si>
    <t>17.7.5</t>
  </si>
  <si>
    <r>
      <rPr>
        <sz val="13"/>
        <color indexed="8"/>
        <rFont val="Times New Roman"/>
        <family val="1"/>
        <charset val="204"/>
      </rPr>
      <t>напої нерозчинні на основі кави, цикорію та злакових</t>
    </r>
  </si>
  <si>
    <t>17.7.6</t>
  </si>
  <si>
    <r>
      <rPr>
        <sz val="13"/>
        <color indexed="8"/>
        <rFont val="Times New Roman"/>
        <family val="1"/>
        <charset val="204"/>
      </rPr>
      <t>кава натуральна розчинна</t>
    </r>
  </si>
  <si>
    <t>17.7.7</t>
  </si>
  <si>
    <r>
      <rPr>
        <sz val="13"/>
        <color indexed="8"/>
        <rFont val="Times New Roman"/>
        <family val="1"/>
        <charset val="204"/>
      </rPr>
      <t>напої розчинні на основі злакових та цикорію</t>
    </r>
  </si>
  <si>
    <t xml:space="preserve"> 17.7.8</t>
  </si>
  <si>
    <r>
      <rPr>
        <sz val="13"/>
        <color indexed="8"/>
        <rFont val="Times New Roman"/>
        <family val="1"/>
        <charset val="204"/>
      </rPr>
      <t>консерви молочні. Кава натуральна зі згущеним молоком та цукром</t>
    </r>
  </si>
  <si>
    <t xml:space="preserve"> 17.7.9</t>
  </si>
  <si>
    <r>
      <rPr>
        <sz val="13"/>
        <color indexed="8"/>
        <rFont val="Times New Roman"/>
        <family val="1"/>
        <charset val="204"/>
      </rPr>
      <t>какао-боби</t>
    </r>
  </si>
  <si>
    <t xml:space="preserve"> 17.7.10</t>
  </si>
  <si>
    <r>
      <rPr>
        <sz val="13"/>
        <color indexed="8"/>
        <rFont val="Times New Roman"/>
        <family val="1"/>
        <charset val="204"/>
      </rPr>
      <t>какао-порошок</t>
    </r>
  </si>
  <si>
    <t xml:space="preserve"> 17.7.11</t>
  </si>
  <si>
    <r>
      <rPr>
        <sz val="13"/>
        <color indexed="8"/>
        <rFont val="Times New Roman"/>
        <family val="1"/>
        <charset val="204"/>
      </rPr>
      <t>какаовела молота</t>
    </r>
  </si>
  <si>
    <t xml:space="preserve"> 17.7.12</t>
  </si>
  <si>
    <r>
      <rPr>
        <sz val="13"/>
        <color indexed="8"/>
        <rFont val="Times New Roman"/>
        <family val="1"/>
        <charset val="204"/>
      </rPr>
      <t>какао-масло</t>
    </r>
  </si>
  <si>
    <t xml:space="preserve"> 17.7.13</t>
  </si>
  <si>
    <r>
      <rPr>
        <sz val="13"/>
        <color indexed="8"/>
        <rFont val="Times New Roman"/>
        <family val="1"/>
        <charset val="204"/>
      </rPr>
      <t>какао терте</t>
    </r>
  </si>
  <si>
    <t xml:space="preserve"> 17.7.14</t>
  </si>
  <si>
    <r>
      <rPr>
        <sz val="13"/>
        <color indexed="8"/>
        <rFont val="Times New Roman"/>
        <family val="1"/>
        <charset val="204"/>
      </rPr>
      <t>напої кавові розчинні</t>
    </r>
  </si>
  <si>
    <t xml:space="preserve"> 17.8</t>
  </si>
  <si>
    <r>
      <rPr>
        <sz val="13"/>
        <color indexed="8"/>
        <rFont val="Times New Roman"/>
        <family val="1"/>
        <charset val="204"/>
      </rPr>
      <t>Органолептичні дослідження
алкогольних напоїв:</t>
    </r>
  </si>
  <si>
    <t xml:space="preserve"> 17.8.1</t>
  </si>
  <si>
    <r>
      <rPr>
        <sz val="13"/>
        <color indexed="8"/>
        <rFont val="Times New Roman"/>
        <family val="1"/>
        <charset val="204"/>
      </rPr>
      <t>концентрати для напоїв</t>
    </r>
  </si>
  <si>
    <t xml:space="preserve"> 17.8.2</t>
  </si>
  <si>
    <r>
      <rPr>
        <sz val="13"/>
        <color indexed="8"/>
        <rFont val="Times New Roman"/>
        <family val="1"/>
        <charset val="204"/>
      </rPr>
      <t>солод пивоварний пшеничний</t>
    </r>
  </si>
  <si>
    <t xml:space="preserve"> 17.8.3</t>
  </si>
  <si>
    <t>пиво</t>
  </si>
  <si>
    <t xml:space="preserve"> 17.8.4</t>
  </si>
  <si>
    <r>
      <rPr>
        <sz val="13"/>
        <color indexed="8"/>
        <rFont val="Times New Roman"/>
        <family val="1"/>
        <charset val="204"/>
      </rPr>
      <t>горілки і горілки особливі</t>
    </r>
  </si>
  <si>
    <t xml:space="preserve"> 17.8.5</t>
  </si>
  <si>
    <r>
      <rPr>
        <sz val="13"/>
        <color indexed="8"/>
        <rFont val="Times New Roman"/>
        <family val="1"/>
        <charset val="204"/>
      </rPr>
      <t>напої лікеро-горілчані</t>
    </r>
  </si>
  <si>
    <t xml:space="preserve"> 17.8.6</t>
  </si>
  <si>
    <r>
      <rPr>
        <sz val="13"/>
        <color indexed="8"/>
        <rFont val="Times New Roman"/>
        <family val="1"/>
        <charset val="204"/>
      </rPr>
      <t>напої слабоалкогольні</t>
    </r>
  </si>
  <si>
    <t xml:space="preserve"> 17.8.7</t>
  </si>
  <si>
    <r>
      <rPr>
        <sz val="13"/>
        <color indexed="8"/>
        <rFont val="Times New Roman"/>
        <family val="1"/>
        <charset val="204"/>
      </rPr>
      <t>морси плодово-ягідні спиртові</t>
    </r>
  </si>
  <si>
    <t xml:space="preserve"> 17.8.8</t>
  </si>
  <si>
    <t>вина газовані</t>
  </si>
  <si>
    <t xml:space="preserve"> 17.8.9</t>
  </si>
  <si>
    <r>
      <rPr>
        <sz val="13"/>
        <color indexed="8"/>
        <rFont val="Times New Roman"/>
        <family val="1"/>
        <charset val="204"/>
      </rPr>
      <t>виноматеріали коньячні</t>
    </r>
  </si>
  <si>
    <t xml:space="preserve"> 17.8.10</t>
  </si>
  <si>
    <r>
      <rPr>
        <sz val="13"/>
        <color indexed="8"/>
        <rFont val="Times New Roman"/>
        <family val="1"/>
        <charset val="204"/>
      </rPr>
      <t>коньяки України</t>
    </r>
  </si>
  <si>
    <t xml:space="preserve"> 17.8.11</t>
  </si>
  <si>
    <r>
      <rPr>
        <sz val="13"/>
        <color indexed="8"/>
        <rFont val="Times New Roman"/>
        <family val="1"/>
        <charset val="204"/>
      </rPr>
      <t>соки плодово-ягідні зброджені</t>
    </r>
  </si>
  <si>
    <t xml:space="preserve"> 17.8.12</t>
  </si>
  <si>
    <r>
      <t xml:space="preserve">настої спиртові з рослинної сировини для лікеро-горілчаного виробництва     </t>
    </r>
    <r>
      <rPr>
        <vertAlign val="subscript"/>
        <sz val="13"/>
        <color indexed="8"/>
        <rFont val="Times New Roman"/>
        <family val="1"/>
        <charset val="204"/>
      </rPr>
      <t>.                ..</t>
    </r>
  </si>
  <si>
    <t xml:space="preserve"> 17.8.13</t>
  </si>
  <si>
    <t>спирти ароматні з рослинної сировини і ефірних олій</t>
  </si>
  <si>
    <t xml:space="preserve"> 17.8.14</t>
  </si>
  <si>
    <t>шампанське України</t>
  </si>
  <si>
    <t xml:space="preserve"> 17.8.15</t>
  </si>
  <si>
    <t>виноматеріали для шампанського України та вин ігристих</t>
  </si>
  <si>
    <t xml:space="preserve"> 17.8.16</t>
  </si>
  <si>
    <r>
      <rPr>
        <sz val="13"/>
        <color indexed="8"/>
        <rFont val="Times New Roman"/>
        <family val="1"/>
        <charset val="204"/>
      </rPr>
      <t>виноматеріали оброблені</t>
    </r>
  </si>
  <si>
    <t xml:space="preserve"> 17.8.17</t>
  </si>
  <si>
    <r>
      <rPr>
        <sz val="13"/>
        <color indexed="8"/>
        <rFont val="Times New Roman"/>
        <family val="1"/>
        <charset val="204"/>
      </rPr>
      <t>вина</t>
    </r>
  </si>
  <si>
    <t xml:space="preserve"> 17.8.18</t>
  </si>
  <si>
    <r>
      <rPr>
        <sz val="13"/>
        <color indexed="8"/>
        <rFont val="Times New Roman"/>
        <family val="1"/>
        <charset val="204"/>
      </rPr>
      <t>вина ігристі</t>
    </r>
  </si>
  <si>
    <t xml:space="preserve"> 17.8.19</t>
  </si>
  <si>
    <t>вермути</t>
  </si>
  <si>
    <t xml:space="preserve"> 17.8.20</t>
  </si>
  <si>
    <t>вина плодово-ягідні</t>
  </si>
  <si>
    <t xml:space="preserve"> 17.8.21</t>
  </si>
  <si>
    <t>виноматеріали плодово-япдю оброблені</t>
  </si>
  <si>
    <t xml:space="preserve"> 17.8.22</t>
  </si>
  <si>
    <r>
      <rPr>
        <sz val="13"/>
        <color indexed="8"/>
        <rFont val="Times New Roman"/>
        <family val="1"/>
        <charset val="204"/>
      </rPr>
      <t>напої на основі вина</t>
    </r>
  </si>
  <si>
    <t xml:space="preserve"> 17.8.23</t>
  </si>
  <si>
    <r>
      <rPr>
        <sz val="13"/>
        <color indexed="8"/>
        <rFont val="Times New Roman"/>
        <family val="1"/>
        <charset val="204"/>
      </rPr>
      <t>спирти етилові із виноградної сировини</t>
    </r>
  </si>
  <si>
    <t xml:space="preserve"> 17.8.24</t>
  </si>
  <si>
    <r>
      <rPr>
        <sz val="13"/>
        <color indexed="8"/>
        <rFont val="Times New Roman"/>
        <family val="1"/>
        <charset val="204"/>
      </rPr>
      <t>напої міцні з плодових спиртів</t>
    </r>
  </si>
  <si>
    <t xml:space="preserve"> 17.8.25</t>
  </si>
  <si>
    <t>вина столові молоді</t>
  </si>
  <si>
    <t xml:space="preserve"> 17.8.26</t>
  </si>
  <si>
    <r>
      <rPr>
        <sz val="13"/>
        <color indexed="8"/>
        <rFont val="Times New Roman"/>
        <family val="1"/>
        <charset val="204"/>
      </rPr>
      <t>вина плодово-ягідні газовані</t>
    </r>
  </si>
  <si>
    <t xml:space="preserve"> 17.8.27</t>
  </si>
  <si>
    <t>вина плодово-ягідні ігристі</t>
  </si>
  <si>
    <t xml:space="preserve"> 17.8.28</t>
  </si>
  <si>
    <r>
      <rPr>
        <sz val="13"/>
        <color indexed="8"/>
        <rFont val="Times New Roman"/>
        <family val="1"/>
        <charset val="204"/>
      </rPr>
      <t>спирт коньячний молодий</t>
    </r>
  </si>
  <si>
    <t xml:space="preserve"> 17.8.29</t>
  </si>
  <si>
    <t>вина ігристі для експорту</t>
  </si>
  <si>
    <t xml:space="preserve"> 17.9</t>
  </si>
  <si>
    <t xml:space="preserve">Органолептичні дослідження </t>
  </si>
  <si>
    <t xml:space="preserve"> 17.9.1</t>
  </si>
  <si>
    <t>суміші з борошна для млинців і оладок</t>
  </si>
  <si>
    <t xml:space="preserve"> 17.9.2</t>
  </si>
  <si>
    <t>концентрати харчові, солодкі страви, киселі</t>
  </si>
  <si>
    <t xml:space="preserve"> 17.9.3</t>
  </si>
  <si>
    <r>
      <rPr>
        <sz val="13"/>
        <color indexed="8"/>
        <rFont val="Times New Roman"/>
        <family val="1"/>
        <charset val="204"/>
      </rPr>
      <t>сухі суміші для приготування кексів, тортів, печива, пряників</t>
    </r>
  </si>
  <si>
    <t xml:space="preserve"> 17.9.4</t>
  </si>
  <si>
    <r>
      <rPr>
        <sz val="13"/>
        <color indexed="8"/>
        <rFont val="Times New Roman"/>
        <family val="1"/>
        <charset val="204"/>
      </rPr>
      <t>розпушувач для печива -   повітряні зерна, круп'яні палички, круп'яні батончики, круп'яні подушечки, круп'яні трубочки, фігурні вироби,
хлібці, сухарики</t>
    </r>
  </si>
  <si>
    <t xml:space="preserve"> 17.9.5</t>
  </si>
  <si>
    <r>
      <rPr>
        <sz val="13"/>
        <color indexed="8"/>
        <rFont val="Times New Roman"/>
        <family val="1"/>
        <charset val="204"/>
      </rPr>
      <t>ядра бобів арахісу</t>
    </r>
  </si>
  <si>
    <t xml:space="preserve"> 17.9.6</t>
  </si>
  <si>
    <r>
      <rPr>
        <sz val="13"/>
        <color indexed="8"/>
        <rFont val="Times New Roman"/>
        <family val="1"/>
        <charset val="204"/>
      </rPr>
      <t>текстурат соєвий харчовий</t>
    </r>
  </si>
  <si>
    <t xml:space="preserve"> 17.9.7</t>
  </si>
  <si>
    <r>
      <rPr>
        <sz val="13"/>
        <color indexed="8"/>
        <rFont val="Times New Roman"/>
        <family val="1"/>
        <charset val="204"/>
      </rPr>
      <t>борошно соєве харчове</t>
    </r>
  </si>
  <si>
    <t xml:space="preserve"> 17.9.8</t>
  </si>
  <si>
    <r>
      <rPr>
        <sz val="13"/>
        <color indexed="8"/>
        <rFont val="Times New Roman"/>
        <family val="1"/>
        <charset val="204"/>
      </rPr>
      <t>шрот соєвий харчовий</t>
    </r>
  </si>
  <si>
    <t xml:space="preserve"> 17.9.9</t>
  </si>
  <si>
    <r>
      <rPr>
        <sz val="13"/>
        <color indexed="8"/>
        <rFont val="Times New Roman"/>
        <family val="1"/>
        <charset val="204"/>
      </rPr>
      <t>білок соняшниковий</t>
    </r>
  </si>
  <si>
    <t xml:space="preserve"> 17.9.10</t>
  </si>
  <si>
    <r>
      <rPr>
        <sz val="13"/>
        <color indexed="8"/>
        <rFont val="Times New Roman"/>
        <family val="1"/>
        <charset val="204"/>
      </rPr>
      <t>концентрат соєвий харчовий</t>
    </r>
  </si>
  <si>
    <t xml:space="preserve"> 17.9.11</t>
  </si>
  <si>
    <t>пластівці круп'яні, кукурудзяні, пшеничні, круп'яні (з круп, із суміші круп, зернобобових та суміші круп і зернобобових)</t>
  </si>
  <si>
    <t xml:space="preserve"> 17.9.12</t>
  </si>
  <si>
    <r>
      <rPr>
        <sz val="13"/>
        <color indexed="8"/>
        <rFont val="Times New Roman"/>
        <family val="1"/>
        <charset val="204"/>
      </rPr>
      <t>боби арахісу</t>
    </r>
  </si>
  <si>
    <t xml:space="preserve"> 17.9.13</t>
  </si>
  <si>
    <r>
      <rPr>
        <sz val="13"/>
        <color indexed="8"/>
        <rFont val="Times New Roman"/>
        <family val="1"/>
        <charset val="204"/>
      </rPr>
      <t>кунжут</t>
    </r>
  </si>
  <si>
    <t xml:space="preserve"> 17.9.14</t>
  </si>
  <si>
    <r>
      <rPr>
        <sz val="13"/>
        <color indexed="8"/>
        <rFont val="Times New Roman"/>
        <family val="1"/>
        <charset val="204"/>
      </rPr>
      <t>вироби макаронні</t>
    </r>
  </si>
  <si>
    <t xml:space="preserve"> 17.9.15</t>
  </si>
  <si>
    <r>
      <rPr>
        <sz val="13"/>
        <color indexed="8"/>
        <rFont val="Times New Roman"/>
        <family val="1"/>
        <charset val="204"/>
      </rPr>
      <t>крупа манна</t>
    </r>
  </si>
  <si>
    <t xml:space="preserve"> 17.9.16</t>
  </si>
  <si>
    <r>
      <rPr>
        <sz val="13"/>
        <color indexed="8"/>
        <rFont val="Times New Roman"/>
        <family val="1"/>
        <charset val="204"/>
      </rPr>
      <t>борошно житнє хлібопекарське</t>
    </r>
  </si>
  <si>
    <t xml:space="preserve"> 17.9.17</t>
  </si>
  <si>
    <t>пластівці вівсяні</t>
  </si>
  <si>
    <t xml:space="preserve"> 17.9.18</t>
  </si>
  <si>
    <r>
      <rPr>
        <sz val="13"/>
        <color indexed="8"/>
        <rFont val="Times New Roman"/>
        <family val="1"/>
        <charset val="204"/>
      </rPr>
      <t>крупа гречана</t>
    </r>
  </si>
  <si>
    <t xml:space="preserve"> 17.9.19</t>
  </si>
  <si>
    <r>
      <rPr>
        <sz val="13"/>
        <color indexed="8"/>
        <rFont val="Times New Roman"/>
        <family val="1"/>
        <charset val="204"/>
      </rPr>
      <t>крупа і пшоно шліфоване</t>
    </r>
  </si>
  <si>
    <t xml:space="preserve"> 17.9.20</t>
  </si>
  <si>
    <r>
      <rPr>
        <sz val="13"/>
        <color indexed="8"/>
        <rFont val="Times New Roman"/>
        <family val="1"/>
        <charset val="204"/>
      </rPr>
      <t>крупа ячмінна</t>
    </r>
  </si>
  <si>
    <t xml:space="preserve"> 17.9.21</t>
  </si>
  <si>
    <r>
      <rPr>
        <sz val="13"/>
        <color indexed="8"/>
        <rFont val="Times New Roman"/>
        <family val="1"/>
        <charset val="204"/>
      </rPr>
      <t>крупа пшоняна (Полтавська, Артек)</t>
    </r>
  </si>
  <si>
    <t xml:space="preserve"> 17.10</t>
  </si>
  <si>
    <r>
      <rPr>
        <sz val="13"/>
        <color indexed="8"/>
        <rFont val="Times New Roman"/>
        <family val="1"/>
        <charset val="204"/>
      </rPr>
      <t>Органолептичні дослідження харчових добавок:</t>
    </r>
  </si>
  <si>
    <t xml:space="preserve"> 17.10.1</t>
  </si>
  <si>
    <r>
      <rPr>
        <sz val="13"/>
        <color indexed="8"/>
        <rFont val="Times New Roman"/>
        <family val="1"/>
        <charset val="204"/>
      </rPr>
      <t>цукор ванільний</t>
    </r>
  </si>
  <si>
    <t xml:space="preserve"> 17.10.2</t>
  </si>
  <si>
    <r>
      <rPr>
        <sz val="13"/>
        <color indexed="8"/>
        <rFont val="Times New Roman"/>
        <family val="1"/>
        <charset val="204"/>
      </rPr>
      <t>оцти з харчової сировини</t>
    </r>
  </si>
  <si>
    <t xml:space="preserve"> 17.10.3</t>
  </si>
  <si>
    <r>
      <rPr>
        <sz val="13"/>
        <color indexed="8"/>
        <rFont val="Times New Roman"/>
        <family val="1"/>
        <charset val="204"/>
      </rPr>
      <t>сіль кухонна</t>
    </r>
  </si>
  <si>
    <t xml:space="preserve"> 17.10.4</t>
  </si>
  <si>
    <r>
      <rPr>
        <sz val="13"/>
        <color indexed="8"/>
        <rFont val="Times New Roman"/>
        <family val="1"/>
        <charset val="204"/>
      </rPr>
      <t>сіль йодована</t>
    </r>
  </si>
  <si>
    <t xml:space="preserve"> 17.11</t>
  </si>
  <si>
    <r>
      <rPr>
        <sz val="13"/>
        <color indexed="8"/>
        <rFont val="Times New Roman"/>
        <family val="1"/>
        <charset val="204"/>
      </rPr>
      <t>Органолептичні дослідження безалкогольних напоїв:</t>
    </r>
  </si>
  <si>
    <t xml:space="preserve"> 17.11.1</t>
  </si>
  <si>
    <r>
      <rPr>
        <sz val="13"/>
        <color indexed="8"/>
        <rFont val="Times New Roman"/>
        <family val="1"/>
        <charset val="204"/>
      </rPr>
      <t>води мінеральні фасовані</t>
    </r>
  </si>
  <si>
    <t xml:space="preserve"> 17.11.2</t>
  </si>
  <si>
    <r>
      <rPr>
        <sz val="13"/>
        <color indexed="8"/>
        <rFont val="Times New Roman"/>
        <family val="1"/>
        <charset val="204"/>
      </rPr>
      <t>консерви, соки та напої дієтичні</t>
    </r>
  </si>
  <si>
    <t xml:space="preserve"> 17.11.3</t>
  </si>
  <si>
    <r>
      <rPr>
        <sz val="13"/>
        <color indexed="8"/>
        <rFont val="Times New Roman"/>
        <family val="1"/>
        <charset val="204"/>
      </rPr>
      <t>соки плодово-ягідні спиртовані</t>
    </r>
  </si>
  <si>
    <t xml:space="preserve"> 17.11.4</t>
  </si>
  <si>
    <r>
      <rPr>
        <sz val="13"/>
        <color indexed="8"/>
        <rFont val="Times New Roman"/>
        <family val="1"/>
        <charset val="204"/>
      </rPr>
      <t>напої безалкогольні</t>
    </r>
  </si>
  <si>
    <t xml:space="preserve"> 17.11.5</t>
  </si>
  <si>
    <r>
      <rPr>
        <sz val="13"/>
        <color indexed="8"/>
        <rFont val="Times New Roman"/>
        <family val="1"/>
        <charset val="204"/>
      </rPr>
      <t>солод пивоварний ячмінний</t>
    </r>
  </si>
  <si>
    <t xml:space="preserve"> 17.11.6</t>
  </si>
  <si>
    <r>
      <rPr>
        <sz val="13"/>
        <color indexed="8"/>
        <rFont val="Times New Roman"/>
        <family val="1"/>
        <charset val="204"/>
      </rPr>
      <t>сиропи</t>
    </r>
  </si>
  <si>
    <t xml:space="preserve"> 17.11.7</t>
  </si>
  <si>
    <r>
      <rPr>
        <sz val="13"/>
        <color indexed="8"/>
        <rFont val="Times New Roman"/>
        <family val="1"/>
        <charset val="204"/>
      </rPr>
      <t>консерви, соки відновлені</t>
    </r>
  </si>
  <si>
    <t xml:space="preserve"> 17.11.8</t>
  </si>
  <si>
    <r>
      <rPr>
        <sz val="13"/>
        <color indexed="8"/>
        <rFont val="Times New Roman"/>
        <family val="1"/>
        <charset val="204"/>
      </rPr>
      <t>консерви, сік томатний</t>
    </r>
  </si>
  <si>
    <t xml:space="preserve"> 17.11.9</t>
  </si>
  <si>
    <t>води мінеральні питні лікувальні та лікувально-столові</t>
  </si>
  <si>
    <t xml:space="preserve"> 17.11.10</t>
  </si>
  <si>
    <r>
      <rPr>
        <sz val="13"/>
        <color indexed="8"/>
        <rFont val="Times New Roman"/>
        <family val="1"/>
        <charset val="204"/>
      </rPr>
      <t>соки плодові та ягідні з м'якоттю</t>
    </r>
  </si>
  <si>
    <t xml:space="preserve"> 17.11.11</t>
  </si>
  <si>
    <r>
      <rPr>
        <sz val="13"/>
        <color indexed="8"/>
        <rFont val="Times New Roman"/>
        <family val="1"/>
        <charset val="204"/>
      </rPr>
      <t>соки з цитрусових плодів</t>
    </r>
  </si>
  <si>
    <t xml:space="preserve"> 17.11.12</t>
  </si>
  <si>
    <r>
      <rPr>
        <sz val="13"/>
        <color indexed="8"/>
        <rFont val="Times New Roman"/>
        <family val="1"/>
        <charset val="204"/>
      </rPr>
      <t>сік виноградний натуральний</t>
    </r>
  </si>
  <si>
    <t xml:space="preserve"> 17.12</t>
  </si>
  <si>
    <t>Органолептичні дослідження цукру та цукристих продуктів:</t>
  </si>
  <si>
    <t xml:space="preserve"> 17.12.1</t>
  </si>
  <si>
    <t>начинка сливова для пирогів</t>
  </si>
  <si>
    <t xml:space="preserve"> 17.12.2</t>
  </si>
  <si>
    <t xml:space="preserve">цукор рідкий   </t>
  </si>
  <si>
    <t xml:space="preserve"> 17.12.3</t>
  </si>
  <si>
    <t>концентрати на основі плодових і ягідних екстрактів: муси, желе; концентрати молочні: киселі, креми желейні, креми заварні, гарячий шоколад, десерти; пудинги десертні</t>
  </si>
  <si>
    <t xml:space="preserve"> 17.12.4</t>
  </si>
  <si>
    <t>карамель льодяникова, з начинкою</t>
  </si>
  <si>
    <t xml:space="preserve"> 17.12.5</t>
  </si>
  <si>
    <r>
      <rPr>
        <sz val="13"/>
        <color indexed="8"/>
        <rFont val="Times New Roman"/>
        <family val="1"/>
        <charset val="204"/>
      </rPr>
      <t>цукерки</t>
    </r>
  </si>
  <si>
    <t xml:space="preserve"> 17.12.6</t>
  </si>
  <si>
    <t>козинаки, грильяж, арахіс, соя, ядро соняшниковогонасіння, горіхи в цукрі, цукровій пудрі, горіхи солоні, мак з горіхами, набат, чайгу, кирмабадам, горіхи заливні чи обливні, ногул, шакер-пендир, кангаляк, парварда, фешмак, пешмак</t>
  </si>
  <si>
    <t xml:space="preserve"> 17.12.7</t>
  </si>
  <si>
    <r>
      <rPr>
        <sz val="13"/>
        <color indexed="8"/>
        <rFont val="Times New Roman"/>
        <family val="1"/>
        <charset val="204"/>
      </rPr>
      <t>халва</t>
    </r>
  </si>
  <si>
    <t xml:space="preserve"> 17.12.8</t>
  </si>
  <si>
    <r>
      <rPr>
        <sz val="13"/>
        <color indexed="8"/>
        <rFont val="Times New Roman"/>
        <family val="1"/>
        <charset val="204"/>
      </rPr>
      <t>драже</t>
    </r>
  </si>
  <si>
    <t xml:space="preserve"> 17.12.9</t>
  </si>
  <si>
    <r>
      <rPr>
        <sz val="13"/>
        <color indexed="8"/>
        <rFont val="Times New Roman"/>
        <family val="1"/>
        <charset val="204"/>
      </rPr>
      <t>ірис</t>
    </r>
  </si>
  <si>
    <t xml:space="preserve"> 17.12.10</t>
  </si>
  <si>
    <r>
      <rPr>
        <sz val="13"/>
        <color indexed="8"/>
        <rFont val="Times New Roman"/>
        <family val="1"/>
        <charset val="204"/>
      </rPr>
      <t>мармелад</t>
    </r>
  </si>
  <si>
    <t xml:space="preserve"> 17.12.11</t>
  </si>
  <si>
    <r>
      <rPr>
        <sz val="13"/>
        <color indexed="8"/>
        <rFont val="Times New Roman"/>
        <family val="1"/>
        <charset val="204"/>
      </rPr>
      <t>цукор білий</t>
    </r>
  </si>
  <si>
    <t xml:space="preserve"> 17.12.12</t>
  </si>
  <si>
    <r>
      <rPr>
        <sz val="13"/>
        <color indexed="8"/>
        <rFont val="Times New Roman"/>
        <family val="1"/>
        <charset val="204"/>
      </rPr>
      <t>меляса із тростинного цукру-сирцю</t>
    </r>
  </si>
  <si>
    <t xml:space="preserve"> 17.12.13</t>
  </si>
  <si>
    <r>
      <rPr>
        <sz val="13"/>
        <color indexed="8"/>
        <rFont val="Times New Roman"/>
        <family val="1"/>
        <charset val="204"/>
      </rPr>
      <t>глазурі та маси для формування</t>
    </r>
  </si>
  <si>
    <t xml:space="preserve"> 17.12.14</t>
  </si>
  <si>
    <t>нуга, збивний лукум, рахат-лукум, кос-халва, ойла, ала, алані, дайма- ойла,шербет,чурчхела, вершкове поліно, вершкова ковбаска, східні солодощі  на:</t>
  </si>
  <si>
    <t xml:space="preserve"> 17.12.15</t>
  </si>
  <si>
    <r>
      <rPr>
        <sz val="13"/>
        <color indexed="8"/>
        <rFont val="Times New Roman"/>
        <family val="1"/>
        <charset val="204"/>
      </rPr>
      <t>фруктовій основі</t>
    </r>
  </si>
  <si>
    <t xml:space="preserve"> 17.12.16</t>
  </si>
  <si>
    <r>
      <rPr>
        <sz val="13"/>
        <color indexed="8"/>
        <rFont val="Times New Roman"/>
        <family val="1"/>
        <charset val="204"/>
      </rPr>
      <t>вироби з кондитерської маси для формування</t>
    </r>
  </si>
  <si>
    <t xml:space="preserve"> 17.12.17</t>
  </si>
  <si>
    <t xml:space="preserve">торти, тістечка    </t>
  </si>
  <si>
    <t xml:space="preserve"> 17.12.18</t>
  </si>
  <si>
    <t>напівфабрикати кондитерські, маси горіхові та шоколадно-горіхові</t>
  </si>
  <si>
    <t xml:space="preserve"> 17.12.19</t>
  </si>
  <si>
    <r>
      <rPr>
        <sz val="13"/>
        <color indexed="8"/>
        <rFont val="Times New Roman"/>
        <family val="1"/>
        <charset val="204"/>
      </rPr>
      <t>пастила, зефір</t>
    </r>
  </si>
  <si>
    <t xml:space="preserve"> 17.12.20</t>
  </si>
  <si>
    <r>
      <rPr>
        <sz val="13"/>
        <color indexed="8"/>
        <rFont val="Times New Roman"/>
        <family val="1"/>
        <charset val="204"/>
      </rPr>
      <t>шоколад</t>
    </r>
  </si>
  <si>
    <t xml:space="preserve"> 17.13</t>
  </si>
  <si>
    <r>
      <rPr>
        <sz val="13"/>
        <color indexed="8"/>
        <rFont val="Times New Roman"/>
        <family val="1"/>
        <charset val="204"/>
      </rPr>
      <t>Органолептичні дослідження
прянощів та приправ:</t>
    </r>
  </si>
  <si>
    <t xml:space="preserve"> 17.13.1</t>
  </si>
  <si>
    <r>
      <rPr>
        <sz val="13"/>
        <color indexed="8"/>
        <rFont val="Times New Roman"/>
        <family val="1"/>
        <charset val="204"/>
      </rPr>
      <t>хрін столовий</t>
    </r>
  </si>
  <si>
    <t xml:space="preserve"> 17.13.2</t>
  </si>
  <si>
    <r>
      <rPr>
        <sz val="13"/>
        <color indexed="8"/>
        <rFont val="Times New Roman"/>
        <family val="1"/>
        <charset val="204"/>
      </rPr>
      <t>гірчиця харчова</t>
    </r>
  </si>
  <si>
    <t xml:space="preserve"> 17.13.3</t>
  </si>
  <si>
    <r>
      <rPr>
        <sz val="13"/>
        <color indexed="8"/>
        <rFont val="Times New Roman"/>
        <family val="1"/>
        <charset val="204"/>
      </rPr>
      <t>суміші пряно-ароматичні для перших і других обідніх страв</t>
    </r>
  </si>
  <si>
    <t xml:space="preserve"> 17.13.4</t>
  </si>
  <si>
    <r>
      <rPr>
        <sz val="13"/>
        <color indexed="8"/>
        <rFont val="Times New Roman"/>
        <family val="1"/>
        <charset val="204"/>
      </rPr>
      <t>соуси салатні</t>
    </r>
  </si>
  <si>
    <t xml:space="preserve"> 17.13.5</t>
  </si>
  <si>
    <r>
      <rPr>
        <sz val="13"/>
        <color indexed="8"/>
        <rFont val="Times New Roman"/>
        <family val="1"/>
        <charset val="204"/>
      </rPr>
      <t>порошок гірчичний</t>
    </r>
  </si>
  <si>
    <t xml:space="preserve"> 17.13.6</t>
  </si>
  <si>
    <t>ванілін</t>
  </si>
  <si>
    <t xml:space="preserve"> 17.13.7</t>
  </si>
  <si>
    <r>
      <rPr>
        <sz val="13"/>
        <color indexed="8"/>
        <rFont val="Times New Roman"/>
        <family val="1"/>
        <charset val="204"/>
      </rPr>
      <t>лист лавровий сухий</t>
    </r>
  </si>
  <si>
    <t xml:space="preserve"> 17.13.8</t>
  </si>
  <si>
    <r>
      <rPr>
        <sz val="13"/>
        <color indexed="8"/>
        <rFont val="Times New Roman"/>
        <family val="1"/>
        <charset val="204"/>
      </rPr>
      <t>шафран</t>
    </r>
  </si>
  <si>
    <t xml:space="preserve"> 17.13.9</t>
  </si>
  <si>
    <r>
      <rPr>
        <sz val="13"/>
        <color indexed="8"/>
        <rFont val="Times New Roman"/>
        <family val="1"/>
        <charset val="204"/>
      </rPr>
      <t>трава майорану</t>
    </r>
  </si>
  <si>
    <t xml:space="preserve"> 17.13.10</t>
  </si>
  <si>
    <r>
      <rPr>
        <sz val="13"/>
        <color indexed="8"/>
        <rFont val="Times New Roman"/>
        <family val="1"/>
        <charset val="204"/>
      </rPr>
      <t>перець духмяний</t>
    </r>
  </si>
  <si>
    <t xml:space="preserve"> 17.13.11</t>
  </si>
  <si>
    <r>
      <rPr>
        <sz val="13"/>
        <color indexed="8"/>
        <rFont val="Times New Roman"/>
        <family val="1"/>
        <charset val="204"/>
      </rPr>
      <t>імбир</t>
    </r>
  </si>
  <si>
    <t xml:space="preserve"> 17.13.12</t>
  </si>
  <si>
    <r>
      <rPr>
        <sz val="13"/>
        <color indexed="8"/>
        <rFont val="Times New Roman"/>
        <family val="1"/>
        <charset val="204"/>
      </rPr>
      <t>гвоздика</t>
    </r>
  </si>
  <si>
    <t xml:space="preserve"> 17.13.13</t>
  </si>
  <si>
    <r>
      <rPr>
        <sz val="13"/>
        <color indexed="8"/>
        <rFont val="Times New Roman"/>
        <family val="1"/>
        <charset val="204"/>
      </rPr>
      <t>кориця</t>
    </r>
  </si>
  <si>
    <t xml:space="preserve"> 17.13.14</t>
  </si>
  <si>
    <r>
      <rPr>
        <sz val="13"/>
        <color indexed="8"/>
        <rFont val="Times New Roman"/>
        <family val="1"/>
        <charset val="204"/>
      </rPr>
      <t>кардамон</t>
    </r>
  </si>
  <si>
    <t xml:space="preserve"> 17.13.15</t>
  </si>
  <si>
    <r>
      <rPr>
        <sz val="13"/>
        <color indexed="8"/>
        <rFont val="Times New Roman"/>
        <family val="1"/>
        <charset val="204"/>
      </rPr>
      <t>перець червоний мелений</t>
    </r>
  </si>
  <si>
    <t xml:space="preserve"> 17.13.16</t>
  </si>
  <si>
    <t>коріандр</t>
  </si>
  <si>
    <t xml:space="preserve"> 17.13.17</t>
  </si>
  <si>
    <r>
      <rPr>
        <sz val="13"/>
        <color indexed="8"/>
        <rFont val="Times New Roman"/>
        <family val="1"/>
        <charset val="204"/>
      </rPr>
      <t>кмин</t>
    </r>
  </si>
  <si>
    <t xml:space="preserve"> 17.13.18</t>
  </si>
  <si>
    <r>
      <rPr>
        <sz val="13"/>
        <color indexed="8"/>
        <rFont val="Times New Roman"/>
        <family val="1"/>
        <charset val="204"/>
      </rPr>
      <t>бадьян</t>
    </r>
  </si>
  <si>
    <t xml:space="preserve"> 17.13.19</t>
  </si>
  <si>
    <r>
      <rPr>
        <sz val="13"/>
        <color indexed="8"/>
        <rFont val="Times New Roman"/>
        <family val="1"/>
        <charset val="204"/>
      </rPr>
      <t>цикорій сушений</t>
    </r>
  </si>
  <si>
    <r>
      <rPr>
        <b/>
        <i/>
        <sz val="14"/>
        <color indexed="8"/>
        <rFont val="Times New Roman"/>
        <family val="1"/>
        <charset val="204"/>
      </rPr>
      <t>Паразитологічна оцінка риби</t>
    </r>
  </si>
  <si>
    <t>Бактеріологічні дослідження захворювань тварин та  об'єктів середовища життєдіяльності людини</t>
  </si>
  <si>
    <t xml:space="preserve"> 19.1</t>
  </si>
  <si>
    <r>
      <rPr>
        <sz val="13"/>
        <color indexed="8"/>
        <rFont val="Times New Roman"/>
        <family val="1"/>
        <charset val="204"/>
      </rPr>
      <t>Колібактеріоз</t>
    </r>
  </si>
  <si>
    <t xml:space="preserve"> 19.2</t>
  </si>
  <si>
    <r>
      <rPr>
        <sz val="13"/>
        <color indexed="8"/>
        <rFont val="Times New Roman"/>
        <family val="1"/>
        <charset val="204"/>
      </rPr>
      <t>Диплококові (пневмококові) захворювання</t>
    </r>
  </si>
  <si>
    <t xml:space="preserve"> 19.3</t>
  </si>
  <si>
    <r>
      <rPr>
        <sz val="13"/>
        <color indexed="8"/>
        <rFont val="Times New Roman"/>
        <family val="1"/>
        <charset val="204"/>
      </rPr>
      <t>Сибірка*</t>
    </r>
  </si>
  <si>
    <t xml:space="preserve"> 19.4</t>
  </si>
  <si>
    <r>
      <rPr>
        <sz val="13"/>
        <color indexed="8"/>
        <rFont val="Times New Roman"/>
        <family val="1"/>
        <charset val="204"/>
      </rPr>
      <t>Бруцельоз*</t>
    </r>
  </si>
  <si>
    <t xml:space="preserve"> 19.5</t>
  </si>
  <si>
    <r>
      <rPr>
        <sz val="13"/>
        <color indexed="8"/>
        <rFont val="Times New Roman"/>
        <family val="1"/>
        <charset val="204"/>
      </rPr>
      <t>Інфекційний епідидиміт баранів*</t>
    </r>
  </si>
  <si>
    <t xml:space="preserve"> 19.6</t>
  </si>
  <si>
    <r>
      <rPr>
        <sz val="13"/>
        <color indexed="8"/>
        <rFont val="Times New Roman"/>
        <family val="1"/>
        <charset val="204"/>
      </rPr>
      <t>Туберкульоз*</t>
    </r>
  </si>
  <si>
    <t xml:space="preserve"> 19.7</t>
  </si>
  <si>
    <r>
      <rPr>
        <sz val="13"/>
        <color indexed="8"/>
        <rFont val="Times New Roman"/>
        <family val="1"/>
        <charset val="204"/>
      </rPr>
      <t>Паратуберкульоз (мікроскопічний аналіз)</t>
    </r>
  </si>
  <si>
    <t xml:space="preserve"> 19.8</t>
  </si>
  <si>
    <r>
      <rPr>
        <sz val="13"/>
        <color indexed="8"/>
        <rFont val="Times New Roman"/>
        <family val="1"/>
        <charset val="204"/>
      </rPr>
      <t>Туляремія*</t>
    </r>
  </si>
  <si>
    <t xml:space="preserve"> 19.9</t>
  </si>
  <si>
    <r>
      <rPr>
        <sz val="13"/>
        <color indexed="8"/>
        <rFont val="Times New Roman"/>
        <family val="1"/>
        <charset val="204"/>
      </rPr>
      <t>Бешиха свиней</t>
    </r>
  </si>
  <si>
    <t xml:space="preserve"> 19.10</t>
  </si>
  <si>
    <r>
      <rPr>
        <sz val="13"/>
        <color indexed="8"/>
        <rFont val="Times New Roman"/>
        <family val="1"/>
        <charset val="204"/>
      </rPr>
      <t>Брадзот овець</t>
    </r>
  </si>
  <si>
    <t xml:space="preserve"> 19.11</t>
  </si>
  <si>
    <r>
      <rPr>
        <sz val="13"/>
        <color indexed="8"/>
        <rFont val="Times New Roman"/>
        <family val="1"/>
        <charset val="204"/>
      </rPr>
      <t>Ботулізм</t>
    </r>
  </si>
  <si>
    <t xml:space="preserve"> 19.12</t>
  </si>
  <si>
    <r>
      <rPr>
        <sz val="13"/>
        <color indexed="8"/>
        <rFont val="Times New Roman"/>
        <family val="1"/>
        <charset val="204"/>
      </rPr>
      <t>Кампілобактеріоз (вібріоз)</t>
    </r>
  </si>
  <si>
    <t xml:space="preserve"> 19.13</t>
  </si>
  <si>
    <r>
      <rPr>
        <sz val="13"/>
        <color indexed="8"/>
        <rFont val="Times New Roman"/>
        <family val="1"/>
        <charset val="204"/>
      </rPr>
      <t>Дизентерія свиней</t>
    </r>
  </si>
  <si>
    <t xml:space="preserve"> 19.14</t>
  </si>
  <si>
    <r>
      <rPr>
        <sz val="13"/>
        <color indexed="8"/>
        <rFont val="Times New Roman"/>
        <family val="1"/>
        <charset val="204"/>
      </rPr>
      <t>Мікоплазмоз</t>
    </r>
  </si>
  <si>
    <t xml:space="preserve"> 19.15</t>
  </si>
  <si>
    <r>
      <rPr>
        <sz val="13"/>
        <color indexed="8"/>
        <rFont val="Times New Roman"/>
        <family val="1"/>
        <charset val="204"/>
      </rPr>
      <t>Кампілобактеріоз птиці</t>
    </r>
  </si>
  <si>
    <t xml:space="preserve"> 19.16</t>
  </si>
  <si>
    <r>
      <rPr>
        <sz val="13"/>
        <color indexed="8"/>
        <rFont val="Times New Roman"/>
        <family val="1"/>
        <charset val="204"/>
      </rPr>
      <t>Актинобацильоз</t>
    </r>
  </si>
  <si>
    <t xml:space="preserve"> 19.17</t>
  </si>
  <si>
    <r>
      <rPr>
        <sz val="13"/>
        <color indexed="8"/>
        <rFont val="Times New Roman"/>
        <family val="1"/>
        <charset val="204"/>
      </rPr>
      <t>Гемофільозний полісерозит свиней</t>
    </r>
  </si>
  <si>
    <t xml:space="preserve"> 19.18</t>
  </si>
  <si>
    <r>
      <rPr>
        <sz val="13"/>
        <color indexed="8"/>
        <rFont val="Times New Roman"/>
        <family val="1"/>
        <charset val="204"/>
      </rPr>
      <t>Анаеробна дизентерія ягнят</t>
    </r>
  </si>
  <si>
    <t xml:space="preserve"> 19.19</t>
  </si>
  <si>
    <r>
      <rPr>
        <sz val="13"/>
        <color indexed="8"/>
        <rFont val="Times New Roman"/>
        <family val="1"/>
        <charset val="204"/>
      </rPr>
      <t>Інфекційна ентеротоксемія</t>
    </r>
  </si>
  <si>
    <t xml:space="preserve"> 19.20</t>
  </si>
  <si>
    <r>
      <rPr>
        <sz val="13"/>
        <color indexed="8"/>
        <rFont val="Times New Roman"/>
        <family val="1"/>
        <charset val="204"/>
      </rPr>
      <t>Копитна гниль овець та кіз</t>
    </r>
  </si>
  <si>
    <t xml:space="preserve"> 19.21</t>
  </si>
  <si>
    <r>
      <rPr>
        <sz val="13"/>
        <color indexed="8"/>
        <rFont val="Times New Roman"/>
        <family val="1"/>
        <charset val="204"/>
      </rPr>
      <t>Мит</t>
    </r>
  </si>
  <si>
    <t xml:space="preserve"> 19.22</t>
  </si>
  <si>
    <r>
      <rPr>
        <sz val="13"/>
        <color indexed="8"/>
        <rFont val="Times New Roman"/>
        <family val="1"/>
        <charset val="204"/>
      </rPr>
      <t>Інфекційна агалактія овець*</t>
    </r>
  </si>
  <si>
    <t xml:space="preserve"> 19.23</t>
  </si>
  <si>
    <r>
      <rPr>
        <sz val="13"/>
        <color indexed="8"/>
        <rFont val="Times New Roman"/>
        <family val="1"/>
        <charset val="204"/>
      </rPr>
      <t>Сап*</t>
    </r>
  </si>
  <si>
    <t xml:space="preserve"> 19.24</t>
  </si>
  <si>
    <r>
      <rPr>
        <sz val="13"/>
        <color indexed="8"/>
        <rFont val="Times New Roman"/>
        <family val="1"/>
        <charset val="204"/>
      </rPr>
      <t>Інфекційний метрит коней*</t>
    </r>
  </si>
  <si>
    <t xml:space="preserve"> 19.25</t>
  </si>
  <si>
    <r>
      <rPr>
        <sz val="13"/>
        <color indexed="8"/>
        <rFont val="Times New Roman"/>
        <family val="1"/>
        <charset val="204"/>
      </rPr>
      <t>Правець*</t>
    </r>
  </si>
  <si>
    <t xml:space="preserve"> 19.26</t>
  </si>
  <si>
    <r>
      <rPr>
        <sz val="13"/>
        <color indexed="8"/>
        <rFont val="Times New Roman"/>
        <family val="1"/>
        <charset val="204"/>
      </rPr>
      <t>Емфізематозний карбункул*</t>
    </r>
  </si>
  <si>
    <t xml:space="preserve"> 19.27</t>
  </si>
  <si>
    <r>
      <rPr>
        <sz val="13"/>
        <color indexed="8"/>
        <rFont val="Times New Roman"/>
        <family val="1"/>
        <charset val="204"/>
      </rPr>
      <t>Злоякісний набряк</t>
    </r>
  </si>
  <si>
    <t xml:space="preserve"> 19.28</t>
  </si>
  <si>
    <r>
      <rPr>
        <sz val="13"/>
        <color indexed="8"/>
        <rFont val="Times New Roman"/>
        <family val="1"/>
        <charset val="204"/>
      </rPr>
      <t>Некробактеріоз*</t>
    </r>
  </si>
  <si>
    <t xml:space="preserve"> 19.29</t>
  </si>
  <si>
    <r>
      <rPr>
        <sz val="13"/>
        <color indexed="8"/>
        <rFont val="Times New Roman"/>
        <family val="1"/>
        <charset val="204"/>
      </rPr>
      <t>Клостридіози птиці</t>
    </r>
  </si>
  <si>
    <t xml:space="preserve"> 19.30</t>
  </si>
  <si>
    <r>
      <rPr>
        <sz val="13"/>
        <color indexed="8"/>
        <rFont val="Times New Roman"/>
        <family val="1"/>
        <charset val="204"/>
      </rPr>
      <t>Сальмонельоз*</t>
    </r>
  </si>
  <si>
    <t xml:space="preserve"> 19.31</t>
  </si>
  <si>
    <r>
      <rPr>
        <sz val="13"/>
        <color indexed="8"/>
        <rFont val="Times New Roman"/>
        <family val="1"/>
        <charset val="204"/>
      </rPr>
      <t>Доспідження зразків посліду (фекалій) на сальмонельоз</t>
    </r>
  </si>
  <si>
    <t xml:space="preserve"> 19.32</t>
  </si>
  <si>
    <r>
      <rPr>
        <sz val="13"/>
        <color indexed="8"/>
        <rFont val="Times New Roman"/>
        <family val="1"/>
        <charset val="204"/>
      </rPr>
      <t>Пастерельоз*</t>
    </r>
  </si>
  <si>
    <t xml:space="preserve"> 19.33</t>
  </si>
  <si>
    <r>
      <rPr>
        <sz val="13"/>
        <color indexed="8"/>
        <rFont val="Times New Roman"/>
        <family val="1"/>
        <charset val="204"/>
      </rPr>
      <t>Лептоспіроз*</t>
    </r>
  </si>
  <si>
    <t xml:space="preserve"> 19.34</t>
  </si>
  <si>
    <r>
      <rPr>
        <sz val="13"/>
        <color indexed="8"/>
        <rFont val="Times New Roman"/>
        <family val="1"/>
        <charset val="204"/>
      </rPr>
      <t>Аеромоноз риб</t>
    </r>
  </si>
  <si>
    <t xml:space="preserve"> 19.35</t>
  </si>
  <si>
    <r>
      <rPr>
        <sz val="13"/>
        <color indexed="8"/>
        <rFont val="Times New Roman"/>
        <family val="1"/>
        <charset val="204"/>
      </rPr>
      <t>Американський гнилець*</t>
    </r>
  </si>
  <si>
    <t xml:space="preserve"> 19.36</t>
  </si>
  <si>
    <r>
      <rPr>
        <sz val="13"/>
        <color indexed="8"/>
        <rFont val="Times New Roman"/>
        <family val="1"/>
        <charset val="204"/>
      </rPr>
      <t>Європейський гнилець*</t>
    </r>
  </si>
  <si>
    <t xml:space="preserve"> 19.37</t>
  </si>
  <si>
    <r>
      <rPr>
        <sz val="13"/>
        <color indexed="8"/>
        <rFont val="Times New Roman"/>
        <family val="1"/>
        <charset val="204"/>
      </rPr>
      <t>Парагнилець</t>
    </r>
  </si>
  <si>
    <t xml:space="preserve"> 19.38</t>
  </si>
  <si>
    <t>Дослідження -   життєздатних спор, патогенних для бджіл (американський,європейський гнилець)</t>
  </si>
  <si>
    <t xml:space="preserve"> 19.39</t>
  </si>
  <si>
    <r>
      <rPr>
        <sz val="13"/>
        <color indexed="63"/>
        <rFont val="Times New Roman"/>
        <family val="1"/>
        <charset val="204"/>
      </rPr>
      <t xml:space="preserve">Визначення типу основних летальних </t>
    </r>
    <r>
      <rPr>
        <sz val="13"/>
        <color indexed="63"/>
        <rFont val="Times New Roman"/>
        <family val="1"/>
        <charset val="204"/>
      </rPr>
      <t>ток</t>
    </r>
    <r>
      <rPr>
        <sz val="13"/>
        <color indexed="8"/>
        <rFont val="Times New Roman"/>
        <family val="1"/>
        <charset val="204"/>
      </rPr>
      <t>сині</t>
    </r>
    <r>
      <rPr>
        <sz val="13"/>
        <color indexed="63"/>
        <rFont val="Times New Roman"/>
        <family val="1"/>
        <charset val="204"/>
      </rPr>
      <t xml:space="preserve">в </t>
    </r>
    <r>
      <rPr>
        <sz val="13"/>
        <color indexed="63"/>
        <rFont val="Times New Roman"/>
        <family val="1"/>
        <charset val="204"/>
      </rPr>
      <t xml:space="preserve">Клостридіум перфрінгенс (Clostridium perfringens) </t>
    </r>
    <r>
      <rPr>
        <sz val="13"/>
        <color indexed="63"/>
        <rFont val="Times New Roman"/>
        <family val="1"/>
        <charset val="204"/>
      </rPr>
      <t xml:space="preserve">у </t>
    </r>
    <r>
      <rPr>
        <sz val="13"/>
        <color indexed="63"/>
        <rFont val="Times New Roman"/>
        <family val="1"/>
        <charset val="204"/>
      </rPr>
      <t>реакції нейтралізації</t>
    </r>
  </si>
  <si>
    <t xml:space="preserve"> 19.40</t>
  </si>
  <si>
    <r>
      <rPr>
        <sz val="13"/>
        <color indexed="63"/>
        <rFont val="Times New Roman"/>
        <family val="1"/>
        <charset val="204"/>
      </rPr>
      <t>Лістеріоз*</t>
    </r>
  </si>
  <si>
    <t xml:space="preserve"> 19.41</t>
  </si>
  <si>
    <r>
      <rPr>
        <sz val="13"/>
        <color indexed="8"/>
        <rFont val="Times New Roman"/>
        <family val="1"/>
        <charset val="204"/>
      </rPr>
      <t>Псевдомоноз</t>
    </r>
  </si>
  <si>
    <t xml:space="preserve"> 19.42</t>
  </si>
  <si>
    <r>
      <rPr>
        <sz val="13"/>
        <color indexed="63"/>
        <rFont val="Times New Roman"/>
        <family val="1"/>
        <charset val="204"/>
      </rPr>
      <t>Псевдотуберкульоз (ієрсиніоз)</t>
    </r>
  </si>
  <si>
    <t xml:space="preserve"> 19.43</t>
  </si>
  <si>
    <t>Стафілококози</t>
  </si>
  <si>
    <t xml:space="preserve"> 19.44</t>
  </si>
  <si>
    <r>
      <rPr>
        <sz val="13"/>
        <color indexed="63"/>
        <rFont val="Times New Roman"/>
        <family val="1"/>
        <charset val="204"/>
      </rPr>
      <t>Стрептококози</t>
    </r>
  </si>
  <si>
    <t xml:space="preserve"> 19.45</t>
  </si>
  <si>
    <r>
      <rPr>
        <sz val="13"/>
        <color indexed="8"/>
        <rFont val="Times New Roman"/>
        <family val="1"/>
        <charset val="204"/>
      </rPr>
      <t>Інфекційна плевропневмонія кіз</t>
    </r>
  </si>
  <si>
    <t xml:space="preserve"> 19.46</t>
  </si>
  <si>
    <r>
      <rPr>
        <sz val="13"/>
        <color indexed="8"/>
        <rFont val="Times New Roman"/>
        <family val="1"/>
        <charset val="204"/>
      </rPr>
      <t>Псев</t>
    </r>
    <r>
      <rPr>
        <sz val="13"/>
        <color indexed="63"/>
        <rFont val="Times New Roman"/>
        <family val="1"/>
        <charset val="204"/>
      </rPr>
      <t xml:space="preserve">домоноз </t>
    </r>
    <r>
      <rPr>
        <sz val="13"/>
        <color indexed="63"/>
        <rFont val="Times New Roman"/>
        <family val="1"/>
        <charset val="204"/>
      </rPr>
      <t>риб</t>
    </r>
  </si>
  <si>
    <t xml:space="preserve"> 19.47</t>
  </si>
  <si>
    <r>
      <rPr>
        <sz val="13"/>
        <color indexed="63"/>
        <rFont val="Times New Roman"/>
        <family val="1"/>
        <charset val="204"/>
      </rPr>
      <t>Визначення чутливості мікроорганізмів до антибактеріальних препаратів
автоматичним методом</t>
    </r>
  </si>
  <si>
    <t xml:space="preserve"> 19.48</t>
  </si>
  <si>
    <r>
      <rPr>
        <sz val="13"/>
        <color indexed="63"/>
        <rFont val="Times New Roman"/>
        <family val="1"/>
        <charset val="204"/>
      </rPr>
      <t>Виявлення чутливості
мікроорганізмів методом серійних розв день</t>
    </r>
  </si>
  <si>
    <t xml:space="preserve"> 19.49</t>
  </si>
  <si>
    <r>
      <rPr>
        <sz val="13"/>
        <color indexed="63"/>
        <rFont val="Times New Roman"/>
        <family val="1"/>
        <charset val="204"/>
      </rPr>
      <t>Чутливість мікроорганізмів до
антибіотиків диско-дифузійним методом:</t>
    </r>
  </si>
  <si>
    <t xml:space="preserve"> 19.49.1</t>
  </si>
  <si>
    <r>
      <rPr>
        <sz val="13"/>
        <color indexed="63"/>
        <rFont val="Times New Roman"/>
        <family val="1"/>
        <charset val="204"/>
      </rPr>
      <t>до 5 антибіотиків</t>
    </r>
  </si>
  <si>
    <t xml:space="preserve"> 19.49.2</t>
  </si>
  <si>
    <r>
      <rPr>
        <sz val="13"/>
        <color indexed="63"/>
        <rFont val="Times New Roman"/>
        <family val="1"/>
        <charset val="204"/>
      </rPr>
      <t xml:space="preserve">до  </t>
    </r>
    <r>
      <rPr>
        <sz val="13"/>
        <color indexed="8"/>
        <rFont val="Times New Roman"/>
        <family val="1"/>
        <charset val="204"/>
      </rPr>
      <t>І</t>
    </r>
    <r>
      <rPr>
        <sz val="13"/>
        <color indexed="63"/>
        <rFont val="Times New Roman"/>
        <family val="1"/>
        <charset val="204"/>
      </rPr>
      <t>0 антибіотиків</t>
    </r>
  </si>
  <si>
    <t xml:space="preserve"> 19.49.3</t>
  </si>
  <si>
    <r>
      <rPr>
        <sz val="13"/>
        <color indexed="63"/>
        <rFont val="Times New Roman"/>
        <family val="1"/>
        <charset val="204"/>
      </rPr>
      <t>до 20 антибіотиків</t>
    </r>
  </si>
  <si>
    <t xml:space="preserve"> 19.49.4</t>
  </si>
  <si>
    <t>до З0 антибіотиків</t>
  </si>
  <si>
    <t xml:space="preserve"> 19.49.5</t>
  </si>
  <si>
    <r>
      <rPr>
        <sz val="13"/>
        <color indexed="63"/>
        <rFont val="Times New Roman"/>
        <family val="1"/>
        <charset val="204"/>
      </rPr>
      <t xml:space="preserve">до </t>
    </r>
    <r>
      <rPr>
        <sz val="13"/>
        <color indexed="8"/>
        <rFont val="Times New Roman"/>
        <family val="1"/>
        <charset val="204"/>
      </rPr>
      <t xml:space="preserve">40 </t>
    </r>
    <r>
      <rPr>
        <sz val="13"/>
        <color indexed="63"/>
        <rFont val="Times New Roman"/>
        <family val="1"/>
        <charset val="204"/>
      </rPr>
      <t>антибіотиків</t>
    </r>
  </si>
  <si>
    <t xml:space="preserve"> 19.50</t>
  </si>
  <si>
    <r>
      <rPr>
        <sz val="13"/>
        <color indexed="63"/>
        <rFont val="Times New Roman"/>
        <family val="1"/>
        <charset val="204"/>
      </rPr>
      <t xml:space="preserve">Бактеріологічне дослідження сперми </t>
    </r>
    <r>
      <rPr>
        <sz val="13"/>
        <color indexed="8"/>
        <rFont val="Times New Roman"/>
        <family val="1"/>
        <charset val="204"/>
      </rPr>
      <t>(ви</t>
    </r>
    <r>
      <rPr>
        <sz val="13"/>
        <color indexed="63"/>
        <rFont val="Times New Roman"/>
        <family val="1"/>
        <charset val="204"/>
      </rPr>
      <t>зна</t>
    </r>
    <r>
      <rPr>
        <sz val="13"/>
        <color indexed="8"/>
        <rFont val="Times New Roman"/>
        <family val="1"/>
        <charset val="204"/>
      </rPr>
      <t xml:space="preserve">чення </t>
    </r>
    <r>
      <rPr>
        <sz val="13"/>
        <color indexed="63"/>
        <rFont val="Times New Roman"/>
        <family val="1"/>
        <charset val="204"/>
      </rPr>
      <t xml:space="preserve">мікробного числа, </t>
    </r>
    <r>
      <rPr>
        <sz val="13"/>
        <color indexed="8"/>
        <rFont val="Times New Roman"/>
        <family val="1"/>
        <charset val="204"/>
      </rPr>
      <t xml:space="preserve">колі-титру, </t>
    </r>
    <r>
      <rPr>
        <sz val="13"/>
        <color indexed="63"/>
        <rFont val="Times New Roman"/>
        <family val="1"/>
        <charset val="204"/>
      </rPr>
      <t>синь</t>
    </r>
    <r>
      <rPr>
        <sz val="13"/>
        <color indexed="8"/>
        <rFont val="Times New Roman"/>
        <family val="1"/>
        <charset val="204"/>
      </rPr>
      <t>о</t>
    </r>
    <r>
      <rPr>
        <sz val="13"/>
        <color indexed="63"/>
        <rFont val="Times New Roman"/>
        <family val="1"/>
        <charset val="204"/>
      </rPr>
      <t xml:space="preserve">гнійної </t>
    </r>
    <r>
      <rPr>
        <sz val="13"/>
        <color indexed="8"/>
        <rFont val="Times New Roman"/>
        <family val="1"/>
        <charset val="204"/>
      </rPr>
      <t xml:space="preserve">палички, </t>
    </r>
    <r>
      <rPr>
        <sz val="13"/>
        <color indexed="63"/>
        <rFont val="Times New Roman"/>
        <family val="1"/>
        <charset val="204"/>
      </rPr>
      <t>анаеробної мікрофлори, грибів)</t>
    </r>
  </si>
  <si>
    <t xml:space="preserve"> 19.51</t>
  </si>
  <si>
    <r>
      <rPr>
        <sz val="13"/>
        <color indexed="8"/>
        <rFont val="Times New Roman"/>
        <family val="1"/>
        <charset val="204"/>
      </rPr>
      <t>П</t>
    </r>
    <r>
      <rPr>
        <sz val="13"/>
        <color indexed="63"/>
        <rFont val="Times New Roman"/>
        <family val="1"/>
        <charset val="204"/>
      </rPr>
      <t>ерев</t>
    </r>
    <r>
      <rPr>
        <sz val="13"/>
        <color indexed="8"/>
        <rFont val="Times New Roman"/>
        <family val="1"/>
        <charset val="204"/>
      </rPr>
      <t xml:space="preserve">ірка </t>
    </r>
    <r>
      <rPr>
        <sz val="13"/>
        <color indexed="63"/>
        <rFont val="Times New Roman"/>
        <family val="1"/>
        <charset val="204"/>
      </rPr>
      <t xml:space="preserve">твердих </t>
    </r>
    <r>
      <rPr>
        <sz val="13"/>
        <color indexed="63"/>
        <rFont val="Times New Roman"/>
        <family val="1"/>
        <charset val="204"/>
      </rPr>
      <t xml:space="preserve">(рідких) </t>
    </r>
    <r>
      <rPr>
        <sz val="13"/>
        <color indexed="8"/>
        <rFont val="Times New Roman"/>
        <family val="1"/>
        <charset val="204"/>
      </rPr>
      <t xml:space="preserve">поживних </t>
    </r>
    <r>
      <rPr>
        <sz val="13"/>
        <color indexed="63"/>
        <rFont val="Times New Roman"/>
        <family val="1"/>
        <charset val="204"/>
      </rPr>
      <t xml:space="preserve">середовищ </t>
    </r>
    <r>
      <rPr>
        <sz val="13"/>
        <color indexed="63"/>
        <rFont val="Times New Roman"/>
        <family val="1"/>
        <charset val="204"/>
      </rPr>
      <t>за ростовими властивостями</t>
    </r>
  </si>
  <si>
    <t xml:space="preserve"> 19.52</t>
  </si>
  <si>
    <r>
      <rPr>
        <sz val="13"/>
        <color indexed="63"/>
        <rFont val="Times New Roman"/>
        <family val="1"/>
        <charset val="204"/>
      </rPr>
      <t xml:space="preserve">Перевірка </t>
    </r>
    <r>
      <rPr>
        <sz val="13"/>
        <color indexed="63"/>
        <rFont val="Times New Roman"/>
        <family val="1"/>
        <charset val="204"/>
      </rPr>
      <t xml:space="preserve">рідких </t>
    </r>
    <r>
      <rPr>
        <sz val="13"/>
        <color indexed="63"/>
        <rFont val="Times New Roman"/>
        <family val="1"/>
        <charset val="204"/>
      </rPr>
      <t xml:space="preserve">селективних середовищ </t>
    </r>
    <r>
      <rPr>
        <sz val="13"/>
        <color indexed="63"/>
        <rFont val="Times New Roman"/>
        <family val="1"/>
        <charset val="204"/>
      </rPr>
      <t xml:space="preserve">за </t>
    </r>
    <r>
      <rPr>
        <sz val="13"/>
        <color indexed="63"/>
        <rFont val="Times New Roman"/>
        <family val="1"/>
        <charset val="204"/>
      </rPr>
      <t>ростовими властивостями</t>
    </r>
  </si>
  <si>
    <t xml:space="preserve"> 19.53</t>
  </si>
  <si>
    <t>Перевірка твердих селективних (диференційно-діагностичних) середовищ за ростовими властивостями</t>
  </si>
  <si>
    <t xml:space="preserve"> 19.54</t>
  </si>
  <si>
    <t>Перевірка диференційно- діагностичних середовищ за ростовими властивостями</t>
  </si>
  <si>
    <t xml:space="preserve"> 19.55</t>
  </si>
  <si>
    <r>
      <rPr>
        <sz val="13"/>
        <color indexed="8"/>
        <rFont val="Times New Roman"/>
        <family val="1"/>
        <charset val="204"/>
      </rPr>
      <t>Визначення бактерицидних властивостей дезінфекційних засо6ів (однієї концентраціі) на санітарно-показові мікроорганізми (E.coli та Staph.aureus)</t>
    </r>
  </si>
  <si>
    <t xml:space="preserve"> 19.56</t>
  </si>
  <si>
    <r>
      <rPr>
        <sz val="13"/>
        <color indexed="8"/>
        <rFont val="Times New Roman"/>
        <family val="1"/>
        <charset val="204"/>
      </rPr>
      <t>Визначення бактерицидних властивостей дезінфекційних засобів (однієї концентрації) на патогенні мікроорганізми
(Salmonella, Listeria monocytogenes)</t>
    </r>
  </si>
  <si>
    <t xml:space="preserve"> 19.57</t>
  </si>
  <si>
    <r>
      <rPr>
        <sz val="13"/>
        <color indexed="8"/>
        <rFont val="Times New Roman"/>
        <family val="1"/>
        <charset val="204"/>
      </rPr>
      <t>Дослідження молока на мастит</t>
    </r>
  </si>
  <si>
    <t xml:space="preserve"> 19.58</t>
  </si>
  <si>
    <t>Проведення перевірки  якості дезінфекції об'єктів середовища життєдіяльності людини</t>
  </si>
  <si>
    <t xml:space="preserve"> 19.58.1</t>
  </si>
  <si>
    <r>
      <rPr>
        <sz val="13"/>
        <color indexed="8"/>
        <rFont val="Times New Roman"/>
        <family val="1"/>
        <charset val="204"/>
      </rPr>
      <t>загальне мікробне число</t>
    </r>
  </si>
  <si>
    <t xml:space="preserve"> 19.58.2</t>
  </si>
  <si>
    <r>
      <rPr>
        <sz val="13"/>
        <color indexed="8"/>
        <rFont val="Times New Roman"/>
        <family val="1"/>
        <charset val="204"/>
      </rPr>
      <t>анаероби</t>
    </r>
  </si>
  <si>
    <t xml:space="preserve"> 19.58.3</t>
  </si>
  <si>
    <t xml:space="preserve"> 19.58.4</t>
  </si>
  <si>
    <r>
      <rPr>
        <sz val="13"/>
        <color indexed="8"/>
        <rFont val="Times New Roman"/>
        <family val="1"/>
        <charset val="204"/>
      </rPr>
      <t>стафілокок (1О змивів)</t>
    </r>
  </si>
  <si>
    <t xml:space="preserve"> 19.58.5</t>
  </si>
  <si>
    <r>
      <rPr>
        <sz val="13"/>
        <color indexed="8"/>
        <rFont val="Times New Roman"/>
        <family val="1"/>
        <charset val="204"/>
      </rPr>
      <t>стафілокок (15 змивів)</t>
    </r>
  </si>
  <si>
    <t xml:space="preserve"> 19.58.6</t>
  </si>
  <si>
    <r>
      <rPr>
        <sz val="13"/>
        <color indexed="8"/>
        <rFont val="Times New Roman"/>
        <family val="1"/>
        <charset val="204"/>
      </rPr>
      <t>стафілокок (20 змивів)</t>
    </r>
  </si>
  <si>
    <t xml:space="preserve"> 19.58.7</t>
  </si>
  <si>
    <r>
      <rPr>
        <sz val="13"/>
        <color indexed="8"/>
        <rFont val="Times New Roman"/>
        <family val="1"/>
        <charset val="204"/>
      </rPr>
      <t>стафілокок (30 змивів)</t>
    </r>
  </si>
  <si>
    <t xml:space="preserve"> 19.58.8</t>
  </si>
  <si>
    <r>
      <rPr>
        <sz val="13"/>
        <color indexed="8"/>
        <rFont val="Times New Roman"/>
        <family val="1"/>
        <charset val="204"/>
      </rPr>
      <t>стафілокок (40 змивів)</t>
    </r>
  </si>
  <si>
    <t xml:space="preserve"> 19.58.9</t>
  </si>
  <si>
    <r>
      <rPr>
        <sz val="13"/>
        <color indexed="8"/>
        <rFont val="Times New Roman"/>
        <family val="1"/>
        <charset val="204"/>
      </rPr>
      <t>стафілокок (60 змивів)</t>
    </r>
  </si>
  <si>
    <t xml:space="preserve"> 19.59</t>
  </si>
  <si>
    <t>Контроль якості дезінфекції об’єктів, що підлягають ветеринарно-санітарному нагляду, на колі-титр,  інших об'єктах середовища життєдіяльності людини (БГКП/ або  (E. Сoli):</t>
  </si>
  <si>
    <t xml:space="preserve"> 19.59.1</t>
  </si>
  <si>
    <t xml:space="preserve"> 19.59.2</t>
  </si>
  <si>
    <t xml:space="preserve"> 19.59.3</t>
  </si>
  <si>
    <t>п'ятнадцяти зразків</t>
  </si>
  <si>
    <t xml:space="preserve"> 19.59.4</t>
  </si>
  <si>
    <r>
      <rPr>
        <sz val="13"/>
        <color indexed="8"/>
        <rFont val="Times New Roman"/>
        <family val="1"/>
        <charset val="204"/>
      </rPr>
      <t>двадцяти зразків</t>
    </r>
  </si>
  <si>
    <t xml:space="preserve"> 19.59.5</t>
  </si>
  <si>
    <r>
      <rPr>
        <sz val="13"/>
        <color indexed="8"/>
        <rFont val="Times New Roman"/>
        <family val="1"/>
        <charset val="204"/>
      </rPr>
      <t>двадцяти п'яти зразків</t>
    </r>
  </si>
  <si>
    <t xml:space="preserve"> 19.59.6</t>
  </si>
  <si>
    <r>
      <rPr>
        <sz val="13"/>
        <color indexed="8"/>
        <rFont val="Times New Roman"/>
        <family val="1"/>
        <charset val="204"/>
      </rPr>
      <t>тридцяти зразків</t>
    </r>
  </si>
  <si>
    <t xml:space="preserve"> 19.59.7</t>
  </si>
  <si>
    <t xml:space="preserve"> 19.59.8</t>
  </si>
  <si>
    <r>
      <rPr>
        <sz val="13"/>
        <color indexed="8"/>
        <rFont val="Times New Roman"/>
        <family val="1"/>
        <charset val="204"/>
      </rPr>
      <t>шістдесяти зразків</t>
    </r>
  </si>
  <si>
    <t xml:space="preserve"> 19.60</t>
  </si>
  <si>
    <t xml:space="preserve"> 19.60.1</t>
  </si>
  <si>
    <t xml:space="preserve"> 19.60.2</t>
  </si>
  <si>
    <t xml:space="preserve"> 19.60.3</t>
  </si>
  <si>
    <r>
      <rPr>
        <sz val="13"/>
        <color indexed="8"/>
        <rFont val="Times New Roman"/>
        <family val="1"/>
        <charset val="204"/>
      </rPr>
      <t>п'ятнадцяти зразків</t>
    </r>
  </si>
  <si>
    <t xml:space="preserve"> 19.60.4</t>
  </si>
  <si>
    <t xml:space="preserve"> 19.60.5</t>
  </si>
  <si>
    <t xml:space="preserve"> 19.60.6</t>
  </si>
  <si>
    <t xml:space="preserve"> 19.60.7</t>
  </si>
  <si>
    <t xml:space="preserve"> 19.60.8</t>
  </si>
  <si>
    <t>шістдесяти зразків</t>
  </si>
  <si>
    <t xml:space="preserve"> 19.61</t>
  </si>
  <si>
    <t>Проведення перевірки  якості дезінфекції об'єктів, інших об'єктів середовища  життєдіяльності людини на протей:</t>
  </si>
  <si>
    <t xml:space="preserve"> 19.61.1</t>
  </si>
  <si>
    <t xml:space="preserve"> 19.61.2</t>
  </si>
  <si>
    <t xml:space="preserve"> 19.61.3</t>
  </si>
  <si>
    <t xml:space="preserve"> 19.61.4</t>
  </si>
  <si>
    <t xml:space="preserve"> 19.61.5</t>
  </si>
  <si>
    <t>тридцяти зразків</t>
  </si>
  <si>
    <t xml:space="preserve"> 19.61.6</t>
  </si>
  <si>
    <t xml:space="preserve"> 19.61.7</t>
  </si>
  <si>
    <t xml:space="preserve"> 19.62</t>
  </si>
  <si>
    <t>Проведення перевірки  якості дезінфекції об'єктів, інших об'єктів середовища життєдіяльності людини на кількість пліснявих грибів:</t>
  </si>
  <si>
    <t xml:space="preserve"> 19.62.1</t>
  </si>
  <si>
    <t xml:space="preserve"> 19.62.2</t>
  </si>
  <si>
    <t xml:space="preserve"> 19.62.3</t>
  </si>
  <si>
    <t xml:space="preserve"> 19.62.4</t>
  </si>
  <si>
    <t xml:space="preserve"> 19.62.5</t>
  </si>
  <si>
    <t xml:space="preserve"> 19.62.6</t>
  </si>
  <si>
    <t xml:space="preserve"> 19.62.7</t>
  </si>
  <si>
    <t xml:space="preserve"> 19.63</t>
  </si>
  <si>
    <r>
      <t>Проведення перевірки  якості дезінфекції об'єктів</t>
    </r>
    <r>
      <rPr>
        <vertAlign val="subscript"/>
        <sz val="13"/>
        <color indexed="8"/>
        <rFont val="Times New Roman"/>
        <family val="1"/>
        <charset val="204"/>
      </rPr>
      <t>.</t>
    </r>
    <r>
      <rPr>
        <sz val="13"/>
        <color indexed="8"/>
        <rFont val="Times New Roman"/>
        <family val="1"/>
        <charset val="204"/>
      </rPr>
      <t>, інших об'єктів середовища життєдіяльності людини на L.monocytogenes</t>
    </r>
  </si>
  <si>
    <t xml:space="preserve"> 19.63.1</t>
  </si>
  <si>
    <t xml:space="preserve"> 19.63.2</t>
  </si>
  <si>
    <t xml:space="preserve"> 19.63.3</t>
  </si>
  <si>
    <t xml:space="preserve"> 19.63.4</t>
  </si>
  <si>
    <t>двадцяти зразків</t>
  </si>
  <si>
    <t xml:space="preserve"> 19.63.5</t>
  </si>
  <si>
    <t xml:space="preserve"> 19.63.6</t>
  </si>
  <si>
    <t xml:space="preserve"> 19.63.7</t>
  </si>
  <si>
    <t xml:space="preserve"> 19.64</t>
  </si>
  <si>
    <t>Проведення перевірки  повітря об'єктів середовища життєдіяльності людини  на кількість пліснявих грибів та дріжджів</t>
  </si>
  <si>
    <t xml:space="preserve"> 19.65</t>
  </si>
  <si>
    <t>Проведення перевірки  повітря об'єктів середовища життєдіяльності людини на
кількість мезофільних аеробних та факультативно-анаеробних мікроорганізмів (КМАФАнМ)</t>
  </si>
  <si>
    <t xml:space="preserve"> 19.66</t>
  </si>
  <si>
    <t xml:space="preserve"> 19.66.1</t>
  </si>
  <si>
    <t xml:space="preserve"> 19.66.2</t>
  </si>
  <si>
    <t xml:space="preserve"> 19.66.3</t>
  </si>
  <si>
    <t xml:space="preserve"> 19.66.4</t>
  </si>
  <si>
    <t xml:space="preserve"> 19.66.5</t>
  </si>
  <si>
    <t xml:space="preserve"> 19.66.6</t>
  </si>
  <si>
    <t xml:space="preserve"> 19.66.7</t>
  </si>
  <si>
    <t xml:space="preserve"> 19.67</t>
  </si>
  <si>
    <t>Дослідження захворювань бактеріальної етіології на вібріоз риб</t>
  </si>
  <si>
    <t>Дослідження продуктів тваринного та рослинного походження на мікробіологічні показники  продовольчої сировини та інших об' єктів середовища життєдіяльності людини</t>
  </si>
  <si>
    <t xml:space="preserve"> 20.1</t>
  </si>
  <si>
    <r>
      <rPr>
        <sz val="13"/>
        <color indexed="8"/>
        <rFont val="Times New Roman"/>
        <family val="1"/>
        <charset val="204"/>
      </rPr>
      <t>Визначення свіжості м'яса методом мікроскопічного аналізу</t>
    </r>
  </si>
  <si>
    <t xml:space="preserve"> 20.2</t>
  </si>
  <si>
    <t xml:space="preserve"> 20.2.1</t>
  </si>
  <si>
    <r>
      <rPr>
        <sz val="13"/>
        <color indexed="8"/>
        <rFont val="Times New Roman"/>
        <family val="1"/>
        <charset val="204"/>
      </rPr>
      <t>виявлення</t>
    </r>
  </si>
  <si>
    <t xml:space="preserve"> 20.2.2</t>
  </si>
  <si>
    <r>
      <rPr>
        <sz val="13"/>
        <color indexed="8"/>
        <rFont val="Times New Roman"/>
        <family val="1"/>
        <charset val="204"/>
      </rPr>
      <t>ідентифікація</t>
    </r>
  </si>
  <si>
    <t xml:space="preserve"> 20.3</t>
  </si>
  <si>
    <r>
      <rPr>
        <sz val="13"/>
        <color indexed="8"/>
        <rFont val="Times New Roman"/>
        <family val="1"/>
        <charset val="204"/>
      </rPr>
      <t>Ентерококи:</t>
    </r>
  </si>
  <si>
    <t xml:space="preserve"> 20.3.1</t>
  </si>
  <si>
    <t xml:space="preserve"> 20.3.2</t>
  </si>
  <si>
    <t xml:space="preserve"> 20.4</t>
  </si>
  <si>
    <r>
      <rPr>
        <sz val="13"/>
        <color indexed="8"/>
        <rFont val="Times New Roman"/>
        <family val="1"/>
        <charset val="204"/>
      </rPr>
      <t>Патогенні вібріони (Vibrio parahaemolyticus):</t>
    </r>
  </si>
  <si>
    <t xml:space="preserve"> 20.4.1</t>
  </si>
  <si>
    <t xml:space="preserve"> 20.4.2</t>
  </si>
  <si>
    <t xml:space="preserve"> 20.5</t>
  </si>
  <si>
    <r>
      <rPr>
        <sz val="13"/>
        <color indexed="8"/>
        <rFont val="Times New Roman"/>
        <family val="1"/>
        <charset val="204"/>
      </rPr>
      <t>Дослідження на психротрофні мікроорганізми</t>
    </r>
  </si>
  <si>
    <t xml:space="preserve"> 20.6</t>
  </si>
  <si>
    <r>
      <rPr>
        <sz val="13"/>
        <color indexed="8"/>
        <rFont val="Times New Roman"/>
        <family val="1"/>
        <charset val="204"/>
      </rPr>
      <t>Кількість мезофільних аеробних та
факультативно-анаеробних мікроорганізмів</t>
    </r>
  </si>
  <si>
    <t xml:space="preserve"> 20.7</t>
  </si>
  <si>
    <t>Кількість термофільних аеробних
та факультативно-анаеробних мікроорганізмів</t>
  </si>
  <si>
    <t xml:space="preserve"> 20.8</t>
  </si>
  <si>
    <r>
      <rPr>
        <sz val="13"/>
        <color indexed="8"/>
        <rFont val="Times New Roman"/>
        <family val="1"/>
        <charset val="204"/>
      </rPr>
      <t xml:space="preserve">Дослідження на спори термофільних </t>
    </r>
    <r>
      <rPr>
        <sz val="13"/>
        <color indexed="8"/>
        <rFont val="Times New Roman"/>
        <family val="1"/>
        <charset val="204"/>
      </rPr>
      <t xml:space="preserve">аеробних </t>
    </r>
    <r>
      <rPr>
        <sz val="13"/>
        <color indexed="8"/>
        <rFont val="Times New Roman"/>
        <family val="1"/>
        <charset val="204"/>
      </rPr>
      <t>бактерій</t>
    </r>
  </si>
  <si>
    <t xml:space="preserve"> 20.9</t>
  </si>
  <si>
    <r>
      <rPr>
        <sz val="13"/>
        <color indexed="8"/>
        <rFont val="Times New Roman"/>
        <family val="1"/>
        <charset val="204"/>
      </rPr>
      <t xml:space="preserve">Дослідження </t>
    </r>
    <r>
      <rPr>
        <sz val="13"/>
        <color indexed="63"/>
        <rFont val="Times New Roman"/>
        <family val="1"/>
        <charset val="204"/>
      </rPr>
      <t xml:space="preserve">консервів </t>
    </r>
    <r>
      <rPr>
        <sz val="13"/>
        <color indexed="8"/>
        <rFont val="Times New Roman"/>
        <family val="1"/>
        <charset val="204"/>
      </rPr>
      <t>(визначення моло</t>
    </r>
    <r>
      <rPr>
        <sz val="13"/>
        <color indexed="63"/>
        <rFont val="Times New Roman"/>
        <family val="1"/>
        <charset val="204"/>
      </rPr>
      <t>чн</t>
    </r>
    <r>
      <rPr>
        <sz val="13"/>
        <color indexed="8"/>
        <rFont val="Times New Roman"/>
        <family val="1"/>
        <charset val="204"/>
      </rPr>
      <t>окис</t>
    </r>
    <r>
      <rPr>
        <sz val="13"/>
        <color indexed="63"/>
        <rFont val="Times New Roman"/>
        <family val="1"/>
        <charset val="204"/>
      </rPr>
      <t>л</t>
    </r>
    <r>
      <rPr>
        <sz val="13"/>
        <color indexed="8"/>
        <rFont val="Times New Roman"/>
        <family val="1"/>
        <charset val="204"/>
      </rPr>
      <t>их бактерій)</t>
    </r>
  </si>
  <si>
    <t xml:space="preserve"> 20.10</t>
  </si>
  <si>
    <r>
      <rPr>
        <sz val="13"/>
        <color indexed="8"/>
        <rFont val="Times New Roman"/>
        <family val="1"/>
        <charset val="204"/>
      </rPr>
      <t xml:space="preserve">Дослідження консервів </t>
    </r>
    <r>
      <rPr>
        <sz val="13"/>
        <color indexed="63"/>
        <rFont val="Times New Roman"/>
        <family val="1"/>
        <charset val="204"/>
      </rPr>
      <t xml:space="preserve">(визначення </t>
    </r>
    <r>
      <rPr>
        <sz val="13"/>
        <color indexed="8"/>
        <rFont val="Times New Roman"/>
        <family val="1"/>
        <charset val="204"/>
      </rPr>
      <t xml:space="preserve">БГКП </t>
    </r>
    <r>
      <rPr>
        <sz val="13"/>
        <color indexed="63"/>
        <rFont val="Times New Roman"/>
        <family val="1"/>
        <charset val="204"/>
      </rPr>
      <t xml:space="preserve">методом </t>
    </r>
    <r>
      <rPr>
        <sz val="13"/>
        <color indexed="8"/>
        <rFont val="Times New Roman"/>
        <family val="1"/>
        <charset val="204"/>
      </rPr>
      <t xml:space="preserve">І-ПЧ </t>
    </r>
    <r>
      <rPr>
        <sz val="13"/>
        <color indexed="63"/>
        <rFont val="Times New Roman"/>
        <family val="1"/>
        <charset val="204"/>
      </rPr>
      <t xml:space="preserve">у </t>
    </r>
    <r>
      <rPr>
        <sz val="13"/>
        <color indexed="8"/>
        <rFont val="Times New Roman"/>
        <family val="1"/>
        <charset val="204"/>
      </rPr>
      <t>консервах)</t>
    </r>
  </si>
  <si>
    <t xml:space="preserve"> 20.11</t>
  </si>
  <si>
    <r>
      <rPr>
        <sz val="13"/>
        <color indexed="8"/>
        <rFont val="Times New Roman"/>
        <family val="1"/>
        <charset val="204"/>
      </rPr>
      <t xml:space="preserve">Визначення </t>
    </r>
    <r>
      <rPr>
        <sz val="13"/>
        <color indexed="63"/>
        <rFont val="Times New Roman"/>
        <family val="1"/>
        <charset val="204"/>
      </rPr>
      <t xml:space="preserve">загальної кількості </t>
    </r>
    <r>
      <rPr>
        <sz val="13"/>
        <color indexed="8"/>
        <rFont val="Times New Roman"/>
        <family val="1"/>
        <charset val="204"/>
      </rPr>
      <t>термофільних бактерій (ТАФАнМ) або спор термофіл</t>
    </r>
    <r>
      <rPr>
        <sz val="13"/>
        <color indexed="63"/>
        <rFont val="Times New Roman"/>
        <family val="1"/>
        <charset val="204"/>
      </rPr>
      <t>ь</t>
    </r>
    <r>
      <rPr>
        <sz val="13"/>
        <color indexed="8"/>
        <rFont val="Times New Roman"/>
        <family val="1"/>
        <charset val="204"/>
      </rPr>
      <t>них бактерій</t>
    </r>
  </si>
  <si>
    <t xml:space="preserve"> 20.12</t>
  </si>
  <si>
    <r>
      <rPr>
        <sz val="13"/>
        <color indexed="8"/>
        <rFont val="Times New Roman"/>
        <family val="1"/>
        <charset val="204"/>
      </rPr>
      <t>Визначення мезофільних сульфітредукуючи</t>
    </r>
    <r>
      <rPr>
        <sz val="13"/>
        <color indexed="63"/>
        <rFont val="Times New Roman"/>
        <family val="1"/>
        <charset val="204"/>
      </rPr>
      <t xml:space="preserve">х </t>
    </r>
    <r>
      <rPr>
        <sz val="13"/>
        <color indexed="8"/>
        <rFont val="Times New Roman"/>
        <family val="1"/>
        <charset val="204"/>
      </rPr>
      <t>клостридій у консервах</t>
    </r>
  </si>
  <si>
    <t xml:space="preserve"> 20.13</t>
  </si>
  <si>
    <r>
      <rPr>
        <sz val="13"/>
        <color indexed="8"/>
        <rFont val="Times New Roman"/>
        <family val="1"/>
        <charset val="204"/>
      </rPr>
      <t xml:space="preserve">Визначення </t>
    </r>
    <r>
      <rPr>
        <sz val="13"/>
        <color indexed="63"/>
        <rFont val="Times New Roman"/>
        <family val="1"/>
        <charset val="204"/>
      </rPr>
      <t xml:space="preserve">дріжджів </t>
    </r>
    <r>
      <rPr>
        <sz val="13"/>
        <color indexed="8"/>
        <rFont val="Times New Roman"/>
        <family val="1"/>
        <charset val="204"/>
      </rPr>
      <t xml:space="preserve">та пліснявих грибів у </t>
    </r>
    <r>
      <rPr>
        <sz val="13"/>
        <color indexed="63"/>
        <rFont val="Times New Roman"/>
        <family val="1"/>
        <charset val="204"/>
      </rPr>
      <t>консервах</t>
    </r>
  </si>
  <si>
    <t xml:space="preserve"> 20.14</t>
  </si>
  <si>
    <r>
      <rPr>
        <sz val="13"/>
        <color indexed="8"/>
        <rFont val="Times New Roman"/>
        <family val="1"/>
        <charset val="204"/>
      </rPr>
      <t xml:space="preserve">Дослідження консервів на промстерильність </t>
    </r>
    <r>
      <rPr>
        <sz val="13"/>
        <color indexed="63"/>
        <rFont val="Times New Roman"/>
        <family val="1"/>
        <charset val="204"/>
      </rPr>
      <t xml:space="preserve">-   </t>
    </r>
    <r>
      <rPr>
        <sz val="13"/>
        <color indexed="8"/>
        <rFont val="Times New Roman"/>
        <family val="1"/>
        <charset val="204"/>
      </rPr>
      <t>визначення КМАФАнМ</t>
    </r>
    <r>
      <rPr>
        <sz val="13"/>
        <color indexed="63"/>
        <rFont val="Times New Roman"/>
        <family val="1"/>
        <charset val="204"/>
      </rPr>
      <t xml:space="preserve">, </t>
    </r>
    <r>
      <rPr>
        <sz val="13"/>
        <color indexed="8"/>
        <rFont val="Times New Roman"/>
        <family val="1"/>
        <charset val="204"/>
      </rPr>
      <t xml:space="preserve">спороутворюючих </t>
    </r>
    <r>
      <rPr>
        <sz val="13"/>
        <color indexed="63"/>
        <rFont val="Times New Roman"/>
        <family val="1"/>
        <charset val="204"/>
      </rPr>
      <t>т</t>
    </r>
    <r>
      <rPr>
        <sz val="13"/>
        <color indexed="8"/>
        <rFont val="Times New Roman"/>
        <family val="1"/>
        <charset val="204"/>
      </rPr>
      <t>а неспороутворюючих аеробів</t>
    </r>
  </si>
  <si>
    <t xml:space="preserve"> 20.15</t>
  </si>
  <si>
    <r>
      <rPr>
        <sz val="13"/>
        <color indexed="8"/>
        <rFont val="Times New Roman"/>
        <family val="1"/>
        <charset val="204"/>
      </rPr>
      <t>Пробопідготовка консервів</t>
    </r>
  </si>
  <si>
    <t xml:space="preserve"> 20.16</t>
  </si>
  <si>
    <r>
      <rPr>
        <sz val="13"/>
        <color indexed="8"/>
        <rFont val="Times New Roman"/>
        <family val="1"/>
        <charset val="204"/>
      </rPr>
      <t>Коагулазопо</t>
    </r>
    <r>
      <rPr>
        <sz val="13"/>
        <color indexed="63"/>
        <rFont val="Times New Roman"/>
        <family val="1"/>
        <charset val="204"/>
      </rPr>
      <t>з</t>
    </r>
    <r>
      <rPr>
        <sz val="13"/>
        <color indexed="8"/>
        <rFont val="Times New Roman"/>
        <family val="1"/>
        <charset val="204"/>
      </rPr>
      <t xml:space="preserve">итивні стафілококи </t>
    </r>
    <r>
      <rPr>
        <sz val="13"/>
        <color indexed="63"/>
        <rFont val="Times New Roman"/>
        <family val="1"/>
        <charset val="204"/>
      </rPr>
      <t xml:space="preserve">-   </t>
    </r>
    <r>
      <rPr>
        <sz val="13"/>
        <color indexed="8"/>
        <rFont val="Times New Roman"/>
        <family val="1"/>
        <charset val="204"/>
      </rPr>
      <t>золотистий
стафілокок (Staphylococcus aureus) та інші види:</t>
    </r>
  </si>
  <si>
    <t xml:space="preserve"> 20.16.1</t>
  </si>
  <si>
    <t>ідентифікація</t>
  </si>
  <si>
    <t xml:space="preserve"> 20.16.2</t>
  </si>
  <si>
    <t xml:space="preserve"> 20.16.3</t>
  </si>
  <si>
    <r>
      <rPr>
        <sz val="13"/>
        <color indexed="8"/>
        <rFont val="Times New Roman"/>
        <family val="1"/>
        <charset val="204"/>
      </rPr>
      <t xml:space="preserve">визначення </t>
    </r>
    <r>
      <rPr>
        <sz val="13"/>
        <color indexed="63"/>
        <rFont val="Times New Roman"/>
        <family val="1"/>
        <charset val="204"/>
      </rPr>
      <t>кількості</t>
    </r>
  </si>
  <si>
    <t xml:space="preserve"> 20.17</t>
  </si>
  <si>
    <r>
      <rPr>
        <sz val="13"/>
        <color indexed="8"/>
        <rFont val="Times New Roman"/>
        <family val="1"/>
        <charset val="204"/>
      </rPr>
      <t>Бактерія роду бацилюс (ут. ч.Bacillus cereus):</t>
    </r>
  </si>
  <si>
    <t xml:space="preserve"> 20.17.1</t>
  </si>
  <si>
    <t xml:space="preserve"> 20.17.2</t>
  </si>
  <si>
    <t xml:space="preserve"> 20.18</t>
  </si>
  <si>
    <r>
      <rPr>
        <sz val="13"/>
        <color indexed="8"/>
        <rFont val="Times New Roman"/>
        <family val="1"/>
        <charset val="204"/>
      </rPr>
      <t>Боту</t>
    </r>
    <r>
      <rPr>
        <sz val="13"/>
        <color indexed="63"/>
        <rFont val="Times New Roman"/>
        <family val="1"/>
        <charset val="204"/>
      </rPr>
      <t>л</t>
    </r>
    <r>
      <rPr>
        <sz val="13"/>
        <color indexed="8"/>
        <rFont val="Times New Roman"/>
        <family val="1"/>
        <charset val="204"/>
      </rPr>
      <t xml:space="preserve">інічні </t>
    </r>
    <r>
      <rPr>
        <sz val="13"/>
        <color indexed="63"/>
        <rFont val="Times New Roman"/>
        <family val="1"/>
        <charset val="204"/>
      </rPr>
      <t>т</t>
    </r>
    <r>
      <rPr>
        <sz val="13"/>
        <color indexed="8"/>
        <rFont val="Times New Roman"/>
        <family val="1"/>
        <charset val="204"/>
      </rPr>
      <t>оксини</t>
    </r>
  </si>
  <si>
    <t xml:space="preserve"> 20.19</t>
  </si>
  <si>
    <t xml:space="preserve"> 20.20</t>
  </si>
  <si>
    <r>
      <rPr>
        <sz val="13"/>
        <color indexed="8"/>
        <rFont val="Times New Roman"/>
        <family val="1"/>
        <charset val="204"/>
      </rPr>
      <t>Мезофільні сульфітредукуючі клостридії (у тому числі
СІ. perfnngens):</t>
    </r>
  </si>
  <si>
    <t xml:space="preserve"> 20.20.1</t>
  </si>
  <si>
    <t xml:space="preserve"> 20.20.2</t>
  </si>
  <si>
    <r>
      <rPr>
        <sz val="13"/>
        <color indexed="8"/>
        <rFont val="Times New Roman"/>
        <family val="1"/>
        <charset val="204"/>
      </rPr>
      <t>визначення кількості</t>
    </r>
  </si>
  <si>
    <t xml:space="preserve"> 20.20.3</t>
  </si>
  <si>
    <t xml:space="preserve"> 20.21</t>
  </si>
  <si>
    <r>
      <rPr>
        <sz val="13"/>
        <color indexed="8"/>
        <rFont val="Times New Roman"/>
        <family val="1"/>
        <charset val="204"/>
      </rPr>
      <t>Молочнокислі мікроорганізми:</t>
    </r>
  </si>
  <si>
    <t xml:space="preserve"> 20.21.1</t>
  </si>
  <si>
    <t xml:space="preserve"> 20.21.2</t>
  </si>
  <si>
    <t xml:space="preserve"> 20.22</t>
  </si>
  <si>
    <r>
      <rPr>
        <sz val="13"/>
        <color indexed="8"/>
        <rFont val="Times New Roman"/>
        <family val="1"/>
        <charset val="204"/>
      </rPr>
      <t>Сальмонела (Salmonella spp.):</t>
    </r>
  </si>
  <si>
    <t xml:space="preserve"> 20.22.1</t>
  </si>
  <si>
    <r>
      <rPr>
        <sz val="13"/>
        <color indexed="8"/>
        <rFont val="Times New Roman"/>
        <family val="1"/>
        <charset val="204"/>
      </rPr>
      <t>виявлення (ISO)</t>
    </r>
  </si>
  <si>
    <t xml:space="preserve"> 20.22.2</t>
  </si>
  <si>
    <t xml:space="preserve"> 20.22.3</t>
  </si>
  <si>
    <r>
      <rPr>
        <sz val="13"/>
        <color indexed="8"/>
        <rFont val="Times New Roman"/>
        <family val="1"/>
        <charset val="204"/>
      </rPr>
      <t>детекція бактерій роду сальмонела (Salmonella) з використанням
автоматичного аналізатора Vidas</t>
    </r>
  </si>
  <si>
    <t xml:space="preserve"> 20.23</t>
  </si>
  <si>
    <t>Лістерія (Listeria monocytogenes):</t>
  </si>
  <si>
    <t xml:space="preserve"> 20.23.1</t>
  </si>
  <si>
    <t xml:space="preserve"> 20.23.2</t>
  </si>
  <si>
    <t xml:space="preserve"> 20.23.3</t>
  </si>
  <si>
    <t>визначення кількості</t>
  </si>
  <si>
    <t xml:space="preserve"> 20.23.4</t>
  </si>
  <si>
    <r>
      <rPr>
        <sz val="13"/>
        <color indexed="8"/>
        <rFont val="Times New Roman"/>
        <family val="1"/>
        <charset val="204"/>
      </rPr>
      <t>детекція бактерій роду лістерія (Listeria monocytogenes) з використанням автоматичного
аналізатора Vidas (Відас)</t>
    </r>
  </si>
  <si>
    <t xml:space="preserve"> 20.24</t>
  </si>
  <si>
    <t xml:space="preserve"> 20.24.1</t>
  </si>
  <si>
    <r>
      <rPr>
        <sz val="13"/>
        <color indexed="8"/>
        <rFont val="Times New Roman"/>
        <family val="1"/>
        <charset val="204"/>
      </rPr>
      <t>метод найбільш ймовірного числа
(ISO)</t>
    </r>
  </si>
  <si>
    <t xml:space="preserve"> 20.24.2</t>
  </si>
  <si>
    <r>
      <rPr>
        <sz val="13"/>
        <color indexed="8"/>
        <rFont val="Times New Roman"/>
        <family val="1"/>
        <charset val="204"/>
      </rPr>
      <t>метод найбільш ймовірного числа</t>
    </r>
  </si>
  <si>
    <t xml:space="preserve"> 20.24.3</t>
  </si>
  <si>
    <r>
      <rPr>
        <sz val="13"/>
        <color indexed="8"/>
        <rFont val="Times New Roman"/>
        <family val="1"/>
        <charset val="204"/>
      </rPr>
      <t>визначення кількості (ISO)</t>
    </r>
  </si>
  <si>
    <t xml:space="preserve"> 20.25 </t>
  </si>
  <si>
    <r>
      <rPr>
        <sz val="13"/>
        <color indexed="8"/>
        <rFont val="Times New Roman"/>
        <family val="1"/>
        <charset val="204"/>
      </rPr>
      <t>Бактерії групи кишкової палички
(коліdюрмні бактерії):</t>
    </r>
  </si>
  <si>
    <t xml:space="preserve"> 20.25.1</t>
  </si>
  <si>
    <t xml:space="preserve">виявлення   </t>
  </si>
  <si>
    <t xml:space="preserve"> 20.25.2</t>
  </si>
  <si>
    <t xml:space="preserve"> 20.25.3</t>
  </si>
  <si>
    <t xml:space="preserve"> 20.25.4</t>
  </si>
  <si>
    <t xml:space="preserve"> 20.25.5</t>
  </si>
  <si>
    <t xml:space="preserve"> 20.26</t>
  </si>
  <si>
    <r>
      <rPr>
        <sz val="13"/>
        <color indexed="8"/>
        <rFont val="Times New Roman"/>
        <family val="1"/>
        <charset val="204"/>
      </rPr>
      <t>Дріжджі, мікроскопічні  гриби
(плісняви)</t>
    </r>
  </si>
  <si>
    <t xml:space="preserve"> 20.27</t>
  </si>
  <si>
    <r>
      <rPr>
        <sz val="13"/>
        <color indexed="8"/>
        <rFont val="Times New Roman"/>
        <family val="1"/>
        <charset val="204"/>
      </rPr>
      <t>Дослідження на Ентеробактерії</t>
    </r>
    <r>
      <rPr>
        <sz val="13"/>
        <color indexed="63"/>
        <rFont val="Times New Roman"/>
        <family val="1"/>
        <charset val="204"/>
      </rPr>
      <t>:</t>
    </r>
  </si>
  <si>
    <t xml:space="preserve"> 20.27.1</t>
  </si>
  <si>
    <t xml:space="preserve"> 20.27.2</t>
  </si>
  <si>
    <t xml:space="preserve"> 20.28</t>
  </si>
  <si>
    <r>
      <rPr>
        <sz val="13"/>
        <color indexed="8"/>
        <rFont val="Times New Roman"/>
        <family val="1"/>
        <charset val="204"/>
      </rPr>
      <t>Желатинрозріджуючі бактерії</t>
    </r>
  </si>
  <si>
    <t xml:space="preserve"> 20.29</t>
  </si>
  <si>
    <r>
      <rPr>
        <sz val="13"/>
        <color indexed="8"/>
        <rFont val="Times New Roman"/>
        <family val="1"/>
        <charset val="204"/>
      </rPr>
      <t>Пробопідготовка зразка для мікробіологічного дослідження</t>
    </r>
  </si>
  <si>
    <t xml:space="preserve"> 20.30</t>
  </si>
  <si>
    <r>
      <rPr>
        <sz val="13"/>
        <color indexed="8"/>
        <rFont val="Times New Roman"/>
        <family val="1"/>
        <charset val="204"/>
      </rPr>
      <t>Визначення E.sakazaki</t>
    </r>
  </si>
  <si>
    <t xml:space="preserve"> 20.31</t>
  </si>
  <si>
    <r>
      <rPr>
        <sz val="13"/>
        <color indexed="8"/>
        <rFont val="Times New Roman"/>
        <family val="1"/>
        <charset val="204"/>
      </rPr>
      <t>Дослідження харчової продукції та кормів на Pseudomonas aeruginosa</t>
    </r>
  </si>
  <si>
    <t xml:space="preserve"> 20.32</t>
  </si>
  <si>
    <r>
      <rPr>
        <sz val="13"/>
        <color indexed="8"/>
        <rFont val="Times New Roman"/>
        <family val="1"/>
        <charset val="204"/>
      </rPr>
      <t>Дослідження на кампілобактер (Campylobacter)</t>
    </r>
  </si>
  <si>
    <t xml:space="preserve"> 20.32.1</t>
  </si>
  <si>
    <t xml:space="preserve"> 20.32.2</t>
  </si>
  <si>
    <t xml:space="preserve"> 20.32.3</t>
  </si>
  <si>
    <t xml:space="preserve"> 20.32.4</t>
  </si>
  <si>
    <t>детекція бактерій роду кампілобактер (Campylobacter) з використанням автоматичного аналізатора Vidas</t>
  </si>
  <si>
    <t xml:space="preserve"> 20.33</t>
  </si>
  <si>
    <r>
      <rPr>
        <sz val="13"/>
        <color indexed="8"/>
        <rFont val="Times New Roman"/>
        <family val="1"/>
        <charset val="204"/>
      </rPr>
      <t>Дослідження на легіонели (Legionella)</t>
    </r>
  </si>
  <si>
    <t xml:space="preserve"> 20.34</t>
  </si>
  <si>
    <t>Автоматизована система «Темпо» методом НІЧ:</t>
  </si>
  <si>
    <t xml:space="preserve"> 20.34.1</t>
  </si>
  <si>
    <r>
      <rPr>
        <sz val="13"/>
        <color indexed="8"/>
        <rFont val="Times New Roman"/>
        <family val="1"/>
        <charset val="204"/>
      </rPr>
      <t>КМАФАнМ</t>
    </r>
  </si>
  <si>
    <t xml:space="preserve"> 20.34.2</t>
  </si>
  <si>
    <r>
      <rPr>
        <sz val="13"/>
        <color indexed="8"/>
        <rFont val="Times New Roman"/>
        <family val="1"/>
        <charset val="204"/>
      </rPr>
      <t>БГКП</t>
    </r>
  </si>
  <si>
    <t xml:space="preserve"> 20.34.3</t>
  </si>
  <si>
    <r>
      <rPr>
        <sz val="13"/>
        <color indexed="8"/>
        <rFont val="Times New Roman"/>
        <family val="1"/>
        <charset val="204"/>
      </rPr>
      <t>коагулазо-стафілококи</t>
    </r>
  </si>
  <si>
    <t xml:space="preserve"> 20.34.4</t>
  </si>
  <si>
    <r>
      <rPr>
        <sz val="13"/>
        <color indexed="8"/>
        <rFont val="Times New Roman"/>
        <family val="1"/>
        <charset val="204"/>
      </rPr>
      <t>молочнокислі бактерії</t>
    </r>
  </si>
  <si>
    <t xml:space="preserve"> 20.34.5</t>
  </si>
  <si>
    <r>
      <rPr>
        <sz val="13"/>
        <color indexed="8"/>
        <rFont val="Times New Roman"/>
        <family val="1"/>
        <charset val="204"/>
      </rPr>
      <t>підрахунок ентеробактерій</t>
    </r>
  </si>
  <si>
    <t xml:space="preserve"> 20.34.6</t>
  </si>
  <si>
    <t>підрахунок глюкуронідазопозитивних E.coli</t>
  </si>
  <si>
    <t xml:space="preserve"> 20.34.7</t>
  </si>
  <si>
    <r>
      <rPr>
        <sz val="13"/>
        <color indexed="8"/>
        <rFont val="Times New Roman"/>
        <family val="1"/>
        <charset val="204"/>
      </rPr>
      <t>підрахунок грибів та дріжджів</t>
    </r>
  </si>
  <si>
    <t xml:space="preserve"> 20.35</t>
  </si>
  <si>
    <r>
      <rPr>
        <sz val="13"/>
        <color indexed="8"/>
        <rFont val="Times New Roman"/>
        <family val="1"/>
        <charset val="204"/>
      </rPr>
      <t>Дослідження на шигела (Shigella):</t>
    </r>
  </si>
  <si>
    <t xml:space="preserve"> 20.35.1</t>
  </si>
  <si>
    <t>20.35.2</t>
  </si>
  <si>
    <t>20.36</t>
  </si>
  <si>
    <t>Дослідження на визначення НІЧ коліформ згідно ISO</t>
  </si>
  <si>
    <t>20.37</t>
  </si>
  <si>
    <t>Визначення залишкової кількості антибіотиків тетрациклінової групи в свіжому м'ясі, рибі, яйцях та яєчних продуктах, воді, меду бджолиному якісним мікробіологічним скрінінг-методом</t>
  </si>
  <si>
    <t xml:space="preserve"> 20.38</t>
  </si>
  <si>
    <r>
      <t xml:space="preserve">Визначення залишкової кількості антибіотиків макролідів і </t>
    </r>
    <r>
      <rPr>
        <sz val="13"/>
        <color indexed="8"/>
        <rFont val="Calibri"/>
        <family val="2"/>
        <charset val="204"/>
      </rPr>
      <t>β</t>
    </r>
    <r>
      <rPr>
        <sz val="13"/>
        <color indexed="8"/>
        <rFont val="Times New Roman"/>
        <family val="1"/>
        <charset val="204"/>
      </rPr>
      <t>-лактамів у свіжому м'ясі, рибі, яйцях та яєчних продуктах, воді, меду бджолиному якісним мікробіологічним скрінінг-методом</t>
    </r>
  </si>
  <si>
    <t xml:space="preserve"> 20.39</t>
  </si>
  <si>
    <t>Визначення залишкової кількості антибіотиків аміноглікозидів у свіжому м'ясі, рибі, яйцях та яєчних продуктах, воді, меду бджолиному якісним мікробіологічним скрінінг-методом</t>
  </si>
  <si>
    <t xml:space="preserve"> 20.40</t>
  </si>
  <si>
    <r>
      <rPr>
        <sz val="13"/>
        <color indexed="8"/>
        <rFont val="Times New Roman"/>
        <family val="1"/>
        <charset val="204"/>
      </rPr>
      <t>Визначення залишкової кількості антибіотиків хінолів у свіжому м'ясі, рибі, яйцях та яєчних продуктах, воді, меду бджолиному якісним мікробіологічним
скрінінг-методом</t>
    </r>
  </si>
  <si>
    <t xml:space="preserve"> 20.41</t>
  </si>
  <si>
    <r>
      <rPr>
        <sz val="13"/>
        <color indexed="8"/>
        <rFont val="Times New Roman"/>
        <family val="1"/>
        <charset val="204"/>
      </rPr>
      <t>Визначення залишкової кількості антибіотиків сульфаніламідів у свіжому м'ясі, рибі, яйцях та яєчних продуктах, воді, меду бджолиному якісним
мікробіологічним скрінінг-методом</t>
    </r>
  </si>
  <si>
    <t xml:space="preserve"> 20.42</t>
  </si>
  <si>
    <r>
      <rPr>
        <sz val="13"/>
        <color indexed="8"/>
        <rFont val="Times New Roman"/>
        <family val="1"/>
        <charset val="204"/>
      </rPr>
      <t>Визначення кількості молочнокислих бактерій</t>
    </r>
  </si>
  <si>
    <t xml:space="preserve"> 20.43</t>
  </si>
  <si>
    <t>Дослідження на V.paragemolyticus/V. Cholera (ISO)</t>
  </si>
  <si>
    <t xml:space="preserve"> 20.44</t>
  </si>
  <si>
    <r>
      <rPr>
        <sz val="13"/>
        <color indexed="8"/>
        <rFont val="Times New Roman"/>
        <family val="1"/>
        <charset val="204"/>
      </rPr>
      <t>Визначення кількості біфідобактерій</t>
    </r>
  </si>
  <si>
    <t xml:space="preserve"> 20.45</t>
  </si>
  <si>
    <t>Перевірка імунобіологічного препарату на чутливість, специфічність, активність,
відтворюваність</t>
  </si>
  <si>
    <t xml:space="preserve"> 20.46</t>
  </si>
  <si>
    <t>Дослідження косметичних  виробів:</t>
  </si>
  <si>
    <t>20.46.1</t>
  </si>
  <si>
    <r>
      <rPr>
        <sz val="13"/>
        <color indexed="8"/>
        <rFont val="Times New Roman"/>
        <family val="1"/>
        <charset val="204"/>
      </rPr>
      <t>виявлення  Staphylococcus aureus</t>
    </r>
  </si>
  <si>
    <t>20.46.2</t>
  </si>
  <si>
    <r>
      <rPr>
        <sz val="13"/>
        <color indexed="8"/>
        <rFont val="Times New Roman"/>
        <family val="1"/>
        <charset val="204"/>
      </rPr>
      <t>виявлення Escherichia coli</t>
    </r>
  </si>
  <si>
    <t>20.46.3</t>
  </si>
  <si>
    <r>
      <rPr>
        <sz val="13"/>
        <color indexed="8"/>
        <rFont val="Times New Roman"/>
        <family val="1"/>
        <charset val="204"/>
      </rPr>
      <t>виявлення  Pseudomonas aeruginosa</t>
    </r>
  </si>
  <si>
    <t>20.46.4</t>
  </si>
  <si>
    <r>
      <rPr>
        <sz val="13"/>
        <color indexed="8"/>
        <rFont val="Times New Roman"/>
        <family val="1"/>
        <charset val="204"/>
      </rPr>
      <t>виявлення  мезофільних аеробних бактерій</t>
    </r>
  </si>
  <si>
    <t>20.46.5</t>
  </si>
  <si>
    <r>
      <rPr>
        <sz val="13"/>
        <color indexed="8"/>
        <rFont val="Times New Roman"/>
        <family val="1"/>
        <charset val="204"/>
      </rPr>
      <t>виявлення  грибів та дріжджів</t>
    </r>
  </si>
  <si>
    <t>20.46.6</t>
  </si>
  <si>
    <t>виявлення  специфічних та неспецифічних мікроорганізмів</t>
  </si>
  <si>
    <t>20.47</t>
  </si>
  <si>
    <r>
      <rPr>
        <sz val="13"/>
        <color indexed="8"/>
        <rFont val="Times New Roman"/>
        <family val="1"/>
        <charset val="204"/>
      </rPr>
      <t>Виготовлення робочих культур тест-мікроорганізмів - Ентеробактерій (Salmonella enterica subsp. Enterica serovar Typhimurium, Salmonella enterica subsp. Enterica serovar Enteritidis,  Salmonella enterica subsp. Arizonae,  Shigella flexneri serotype 2Ь,  Klebsiella pneumonia,  Escherichia coli, Enterobacter aerogenes,  Pseudomons aeruginosa Strain Boston4l501, Cronobacter sakazakii Strain,  Proteus vulgaris, Proteus mirabilis)  тощо</t>
    </r>
  </si>
  <si>
    <r>
      <rPr>
        <sz val="13"/>
        <color indexed="8"/>
        <rFont val="Times New Roman"/>
        <family val="1"/>
        <charset val="204"/>
      </rPr>
      <t>1 культура</t>
    </r>
  </si>
  <si>
    <t>20.48</t>
  </si>
  <si>
    <r>
      <rPr>
        <sz val="13"/>
        <color indexed="8"/>
        <rFont val="Times New Roman"/>
        <family val="1"/>
        <charset val="204"/>
      </rPr>
      <t>Виготовлення робочих культур тест-мікроорганізмів -  Анаероби (Clostridlum perfringens) тощо</t>
    </r>
  </si>
  <si>
    <t xml:space="preserve"> 20.49</t>
  </si>
  <si>
    <t>Виготовлення робочих культур тест-мікроорганізмів -   Кокові мікроорганізми (Staphylococcus aureus subsp.aureus,  Staphylococcus epidermidis, Micrococcus luteus. Micrococcus luteus, Yersinia ruckeri, Enterococcus faecalis)  тощо</t>
  </si>
  <si>
    <t xml:space="preserve"> 20.50</t>
  </si>
  <si>
    <r>
      <rPr>
        <sz val="13"/>
        <color indexed="8"/>
        <rFont val="Times New Roman"/>
        <family val="1"/>
        <charset val="204"/>
      </rPr>
      <t>Виготовлення робочих культур тест-мікроорганізмів -  Плісняві гриби, дріжджі (Candida albicans)
ТОЩО</t>
    </r>
  </si>
  <si>
    <t xml:space="preserve"> 20.51</t>
  </si>
  <si>
    <r>
      <rPr>
        <sz val="13"/>
        <color indexed="8"/>
        <rFont val="Times New Roman"/>
        <family val="1"/>
        <charset val="204"/>
      </rPr>
      <t xml:space="preserve">Виготовлення робочих культур тест-мікроорганізмів </t>
    </r>
    <r>
      <rPr>
        <sz val="13"/>
        <color indexed="8"/>
        <rFont val="Times New Roman"/>
        <family val="1"/>
        <charset val="204"/>
      </rPr>
      <t xml:space="preserve">-  </t>
    </r>
    <r>
      <rPr>
        <sz val="13"/>
        <color indexed="8"/>
        <rFont val="Times New Roman"/>
        <family val="1"/>
        <charset val="204"/>
      </rPr>
      <t>Спорові культури (Bacillus cereus, Bacillus mycoides, Bacillus subtilis, Bacillus subtilis, Bacillus pumilus) тощо</t>
    </r>
  </si>
  <si>
    <t xml:space="preserve"> 20.52</t>
  </si>
  <si>
    <r>
      <rPr>
        <sz val="13"/>
        <color indexed="8"/>
        <rFont val="Times New Roman"/>
        <family val="1"/>
        <charset val="204"/>
      </rPr>
      <t>Виготовлення рідких середовищ на виявлення мікроорані</t>
    </r>
    <r>
      <rPr>
        <sz val="13"/>
        <color indexed="63"/>
        <rFont val="Times New Roman"/>
        <family val="1"/>
        <charset val="204"/>
      </rPr>
      <t>з</t>
    </r>
    <r>
      <rPr>
        <sz val="13"/>
        <color indexed="8"/>
        <rFont val="Times New Roman"/>
        <family val="1"/>
        <charset val="204"/>
      </rPr>
      <t xml:space="preserve">мів (Бо </t>
    </r>
    <r>
      <rPr>
        <sz val="13"/>
        <color indexed="63"/>
        <rFont val="Times New Roman"/>
        <family val="1"/>
        <charset val="204"/>
      </rPr>
      <t>лт</t>
    </r>
    <r>
      <rPr>
        <sz val="13"/>
        <color indexed="8"/>
        <rFont val="Times New Roman"/>
        <family val="1"/>
        <charset val="204"/>
      </rPr>
      <t>о н бу</t>
    </r>
    <r>
      <rPr>
        <sz val="13"/>
        <color indexed="63"/>
        <rFont val="Times New Roman"/>
        <family val="1"/>
        <charset val="204"/>
      </rPr>
      <t>л</t>
    </r>
    <r>
      <rPr>
        <sz val="13"/>
        <color indexed="8"/>
        <rFont val="Times New Roman"/>
        <family val="1"/>
        <charset val="204"/>
      </rPr>
      <t>ьон)****  тощо</t>
    </r>
  </si>
  <si>
    <r>
      <rPr>
        <sz val="13"/>
        <color indexed="8"/>
        <rFont val="Times New Roman"/>
        <family val="1"/>
        <charset val="204"/>
      </rPr>
      <t>1 флакон</t>
    </r>
  </si>
  <si>
    <t xml:space="preserve"> 20.53</t>
  </si>
  <si>
    <r>
      <rPr>
        <sz val="13"/>
        <color indexed="8"/>
        <rFont val="Times New Roman"/>
        <family val="1"/>
        <charset val="204"/>
      </rPr>
      <t>Виготовлення середовищ у чашках Петрі****</t>
    </r>
  </si>
  <si>
    <r>
      <rPr>
        <sz val="13"/>
        <color indexed="8"/>
        <rFont val="Times New Roman"/>
        <family val="1"/>
        <charset val="204"/>
      </rPr>
      <t>1 чашка</t>
    </r>
  </si>
  <si>
    <r>
      <rPr>
        <b/>
        <i/>
        <sz val="14"/>
        <color indexed="8"/>
        <rFont val="Times New Roman"/>
        <family val="1"/>
        <charset val="204"/>
      </rPr>
      <t>Б</t>
    </r>
    <r>
      <rPr>
        <b/>
        <i/>
        <sz val="14"/>
        <color indexed="63"/>
        <rFont val="Times New Roman"/>
        <family val="1"/>
        <charset val="204"/>
      </rPr>
      <t>акт</t>
    </r>
    <r>
      <rPr>
        <b/>
        <i/>
        <sz val="14"/>
        <color indexed="8"/>
        <rFont val="Times New Roman"/>
        <family val="1"/>
        <charset val="204"/>
      </rPr>
      <t>еріологічні дос</t>
    </r>
    <r>
      <rPr>
        <b/>
        <i/>
        <sz val="14"/>
        <color indexed="63"/>
        <rFont val="Times New Roman"/>
        <family val="1"/>
        <charset val="204"/>
      </rPr>
      <t>л</t>
    </r>
    <r>
      <rPr>
        <b/>
        <i/>
        <sz val="14"/>
        <color indexed="8"/>
        <rFont val="Times New Roman"/>
        <family val="1"/>
        <charset val="204"/>
      </rPr>
      <t>ідження</t>
    </r>
  </si>
  <si>
    <t xml:space="preserve"> 21.1</t>
  </si>
  <si>
    <r>
      <rPr>
        <sz val="13"/>
        <color indexed="8"/>
        <rFont val="Times New Roman"/>
        <family val="1"/>
        <charset val="204"/>
      </rPr>
      <t>Ба</t>
    </r>
    <r>
      <rPr>
        <sz val="13"/>
        <color indexed="63"/>
        <rFont val="Times New Roman"/>
        <family val="1"/>
        <charset val="204"/>
      </rPr>
      <t>кт</t>
    </r>
    <r>
      <rPr>
        <sz val="13"/>
        <color indexed="8"/>
        <rFont val="Times New Roman"/>
        <family val="1"/>
        <charset val="204"/>
      </rPr>
      <t>ері</t>
    </r>
    <r>
      <rPr>
        <sz val="13"/>
        <color indexed="63"/>
        <rFont val="Times New Roman"/>
        <family val="1"/>
        <charset val="204"/>
      </rPr>
      <t>ол</t>
    </r>
    <r>
      <rPr>
        <sz val="13"/>
        <color indexed="8"/>
        <rFont val="Times New Roman"/>
        <family val="1"/>
        <charset val="204"/>
      </rPr>
      <t xml:space="preserve">огічне </t>
    </r>
    <r>
      <rPr>
        <sz val="13"/>
        <color indexed="63"/>
        <rFont val="Times New Roman"/>
        <family val="1"/>
        <charset val="204"/>
      </rPr>
      <t>д</t>
    </r>
    <r>
      <rPr>
        <sz val="13"/>
        <color indexed="8"/>
        <rFont val="Times New Roman"/>
        <family val="1"/>
        <charset val="204"/>
      </rPr>
      <t>ослі</t>
    </r>
    <r>
      <rPr>
        <sz val="13"/>
        <color indexed="63"/>
        <rFont val="Times New Roman"/>
        <family val="1"/>
        <charset val="204"/>
      </rPr>
      <t xml:space="preserve">д </t>
    </r>
    <r>
      <rPr>
        <sz val="13"/>
        <color indexed="8"/>
        <rFont val="Times New Roman"/>
        <family val="1"/>
        <charset val="204"/>
      </rPr>
      <t xml:space="preserve">же </t>
    </r>
    <r>
      <rPr>
        <sz val="13"/>
        <color indexed="63"/>
        <rFont val="Times New Roman"/>
        <family val="1"/>
        <charset val="204"/>
      </rPr>
      <t>н</t>
    </r>
    <r>
      <rPr>
        <sz val="13"/>
        <color indexed="8"/>
        <rFont val="Times New Roman"/>
        <family val="1"/>
        <charset val="204"/>
      </rPr>
      <t xml:space="preserve">ня кормів, кормових добавок </t>
    </r>
    <r>
      <rPr>
        <sz val="13"/>
        <color indexed="63"/>
        <rFont val="Times New Roman"/>
        <family val="1"/>
        <charset val="204"/>
      </rPr>
      <t xml:space="preserve">та </t>
    </r>
    <r>
      <rPr>
        <sz val="13"/>
        <color indexed="8"/>
        <rFont val="Times New Roman"/>
        <family val="1"/>
        <charset val="204"/>
      </rPr>
      <t>преміксів:</t>
    </r>
  </si>
  <si>
    <t xml:space="preserve"> 21.1.1</t>
  </si>
  <si>
    <r>
      <rPr>
        <sz val="13"/>
        <color indexed="8"/>
        <rFont val="Times New Roman"/>
        <family val="1"/>
        <charset val="204"/>
      </rPr>
      <t xml:space="preserve">визначення </t>
    </r>
    <r>
      <rPr>
        <sz val="13"/>
        <color indexed="63"/>
        <rFont val="Times New Roman"/>
        <family val="1"/>
        <charset val="204"/>
      </rPr>
      <t xml:space="preserve">загальної </t>
    </r>
    <r>
      <rPr>
        <sz val="13"/>
        <color indexed="8"/>
        <rFont val="Times New Roman"/>
        <family val="1"/>
        <charset val="204"/>
      </rPr>
      <t>кількості бакзабрудн</t>
    </r>
    <r>
      <rPr>
        <sz val="13"/>
        <color indexed="63"/>
        <rFont val="Times New Roman"/>
        <family val="1"/>
        <charset val="204"/>
      </rPr>
      <t>е</t>
    </r>
    <r>
      <rPr>
        <sz val="13"/>
        <color indexed="8"/>
        <rFont val="Times New Roman"/>
        <family val="1"/>
        <charset val="204"/>
      </rPr>
      <t>ності</t>
    </r>
  </si>
  <si>
    <t xml:space="preserve"> 21.1.2</t>
  </si>
  <si>
    <r>
      <rPr>
        <sz val="13"/>
        <color indexed="8"/>
        <rFont val="Times New Roman"/>
        <family val="1"/>
        <charset val="204"/>
      </rPr>
      <t>виявлення сальмоне</t>
    </r>
    <r>
      <rPr>
        <sz val="13"/>
        <color indexed="63"/>
        <rFont val="Times New Roman"/>
        <family val="1"/>
        <charset val="204"/>
      </rPr>
      <t>ли</t>
    </r>
  </si>
  <si>
    <t xml:space="preserve"> 21.1.3</t>
  </si>
  <si>
    <r>
      <rPr>
        <sz val="13"/>
        <color indexed="8"/>
        <rFont val="Times New Roman"/>
        <family val="1"/>
        <charset val="204"/>
      </rPr>
      <t>виявлення ентеропат</t>
    </r>
    <r>
      <rPr>
        <sz val="13"/>
        <color indexed="63"/>
        <rFont val="Times New Roman"/>
        <family val="1"/>
        <charset val="204"/>
      </rPr>
      <t>о</t>
    </r>
    <r>
      <rPr>
        <sz val="13"/>
        <color indexed="8"/>
        <rFont val="Times New Roman"/>
        <family val="1"/>
        <charset val="204"/>
      </rPr>
      <t xml:space="preserve">rенних </t>
    </r>
    <r>
      <rPr>
        <sz val="13"/>
        <color indexed="63"/>
        <rFont val="Times New Roman"/>
        <family val="1"/>
        <charset val="204"/>
      </rPr>
      <t>т</t>
    </r>
    <r>
      <rPr>
        <sz val="13"/>
        <color indexed="8"/>
        <rFont val="Times New Roman"/>
        <family val="1"/>
        <charset val="204"/>
      </rPr>
      <t>ип</t>
    </r>
    <r>
      <rPr>
        <sz val="13"/>
        <rFont val="Times New Roman"/>
        <family val="1"/>
        <charset val="204"/>
      </rPr>
      <t>і</t>
    </r>
    <r>
      <rPr>
        <sz val="13"/>
        <color indexed="8"/>
        <rFont val="Times New Roman"/>
        <family val="1"/>
        <charset val="204"/>
      </rPr>
      <t>в кишкової палички</t>
    </r>
  </si>
  <si>
    <t xml:space="preserve"> 21.1.4</t>
  </si>
  <si>
    <r>
      <rPr>
        <sz val="13"/>
        <color indexed="8"/>
        <rFont val="Times New Roman"/>
        <family val="1"/>
        <charset val="204"/>
      </rPr>
      <t>виявлення токсино</t>
    </r>
    <r>
      <rPr>
        <sz val="13"/>
        <color indexed="63"/>
        <rFont val="Times New Roman"/>
        <family val="1"/>
        <charset val="204"/>
      </rPr>
      <t>ут</t>
    </r>
    <r>
      <rPr>
        <sz val="13"/>
        <color indexed="8"/>
        <rFont val="Times New Roman"/>
        <family val="1"/>
        <charset val="204"/>
      </rPr>
      <t>ворюючих анаеробів</t>
    </r>
  </si>
  <si>
    <t xml:space="preserve"> 21.2</t>
  </si>
  <si>
    <r>
      <rPr>
        <sz val="13"/>
        <color indexed="8"/>
        <rFont val="Times New Roman"/>
        <family val="1"/>
        <charset val="204"/>
      </rPr>
      <t>Ви</t>
    </r>
    <r>
      <rPr>
        <sz val="13"/>
        <color indexed="63"/>
        <rFont val="Times New Roman"/>
        <family val="1"/>
        <charset val="204"/>
      </rPr>
      <t>з</t>
    </r>
    <r>
      <rPr>
        <sz val="13"/>
        <color indexed="8"/>
        <rFont val="Times New Roman"/>
        <family val="1"/>
        <charset val="204"/>
      </rPr>
      <t xml:space="preserve">начення </t>
    </r>
    <r>
      <rPr>
        <sz val="13"/>
        <color indexed="63"/>
        <rFont val="Times New Roman"/>
        <family val="1"/>
        <charset val="204"/>
      </rPr>
      <t xml:space="preserve">протею у </t>
    </r>
    <r>
      <rPr>
        <sz val="13"/>
        <color indexed="8"/>
        <rFont val="Times New Roman"/>
        <family val="1"/>
        <charset val="204"/>
      </rPr>
      <t>кормах для тв</t>
    </r>
    <r>
      <rPr>
        <sz val="13"/>
        <color indexed="63"/>
        <rFont val="Times New Roman"/>
        <family val="1"/>
        <charset val="204"/>
      </rPr>
      <t>ар</t>
    </r>
    <r>
      <rPr>
        <sz val="13"/>
        <color indexed="8"/>
        <rFont val="Times New Roman"/>
        <family val="1"/>
        <charset val="204"/>
      </rPr>
      <t>ин</t>
    </r>
  </si>
  <si>
    <t xml:space="preserve"> 21.3</t>
  </si>
  <si>
    <r>
      <rPr>
        <sz val="13"/>
        <color indexed="8"/>
        <rFont val="Times New Roman"/>
        <family val="1"/>
        <charset val="204"/>
      </rPr>
      <t>Ви</t>
    </r>
    <r>
      <rPr>
        <sz val="13"/>
        <color indexed="63"/>
        <rFont val="Times New Roman"/>
        <family val="1"/>
        <charset val="204"/>
      </rPr>
      <t>з</t>
    </r>
    <r>
      <rPr>
        <sz val="13"/>
        <color indexed="8"/>
        <rFont val="Times New Roman"/>
        <family val="1"/>
        <charset val="204"/>
      </rPr>
      <t>нач</t>
    </r>
    <r>
      <rPr>
        <sz val="13"/>
        <color indexed="63"/>
        <rFont val="Times New Roman"/>
        <family val="1"/>
        <charset val="204"/>
      </rPr>
      <t>е</t>
    </r>
    <r>
      <rPr>
        <sz val="13"/>
        <color indexed="8"/>
        <rFont val="Times New Roman"/>
        <family val="1"/>
        <charset val="204"/>
      </rPr>
      <t xml:space="preserve">ння дріжджів та </t>
    </r>
    <r>
      <rPr>
        <sz val="13"/>
        <color indexed="63"/>
        <rFont val="Times New Roman"/>
        <family val="1"/>
        <charset val="204"/>
      </rPr>
      <t>плісняви у кормах для тварин</t>
    </r>
  </si>
  <si>
    <t xml:space="preserve"> 21.4</t>
  </si>
  <si>
    <r>
      <rPr>
        <sz val="13"/>
        <color indexed="8"/>
        <rFont val="Times New Roman"/>
        <family val="1"/>
        <charset val="204"/>
      </rPr>
      <t>Ви</t>
    </r>
    <r>
      <rPr>
        <sz val="13"/>
        <color indexed="63"/>
        <rFont val="Times New Roman"/>
        <family val="1"/>
        <charset val="204"/>
      </rPr>
      <t>зн</t>
    </r>
    <r>
      <rPr>
        <sz val="13"/>
        <color indexed="8"/>
        <rFont val="Times New Roman"/>
        <family val="1"/>
        <charset val="204"/>
      </rPr>
      <t xml:space="preserve">ачення </t>
    </r>
    <r>
      <rPr>
        <sz val="13"/>
        <color indexed="63"/>
        <rFont val="Times New Roman"/>
        <family val="1"/>
        <charset val="204"/>
      </rPr>
      <t xml:space="preserve">ентерококів </t>
    </r>
    <r>
      <rPr>
        <sz val="13"/>
        <color indexed="8"/>
        <rFont val="Times New Roman"/>
        <family val="1"/>
        <charset val="204"/>
      </rPr>
      <t xml:space="preserve">у </t>
    </r>
    <r>
      <rPr>
        <sz val="13"/>
        <color indexed="63"/>
        <rFont val="Times New Roman"/>
        <family val="1"/>
        <charset val="204"/>
      </rPr>
      <t xml:space="preserve">кормах
</t>
    </r>
    <r>
      <rPr>
        <sz val="13"/>
        <color indexed="8"/>
        <rFont val="Times New Roman"/>
        <family val="1"/>
        <charset val="204"/>
      </rPr>
      <t>для тварин</t>
    </r>
  </si>
  <si>
    <t xml:space="preserve"> 21.5</t>
  </si>
  <si>
    <r>
      <rPr>
        <sz val="13"/>
        <color indexed="8"/>
        <rFont val="Times New Roman"/>
        <family val="1"/>
        <charset val="204"/>
      </rPr>
      <t>До</t>
    </r>
    <r>
      <rPr>
        <sz val="13"/>
        <color indexed="63"/>
        <rFont val="Times New Roman"/>
        <family val="1"/>
        <charset val="204"/>
      </rPr>
      <t>с</t>
    </r>
    <r>
      <rPr>
        <sz val="13"/>
        <color indexed="8"/>
        <rFont val="Times New Roman"/>
        <family val="1"/>
        <charset val="204"/>
      </rPr>
      <t>лідження на У</t>
    </r>
    <r>
      <rPr>
        <sz val="13"/>
        <color indexed="63"/>
        <rFont val="Times New Roman"/>
        <family val="1"/>
        <charset val="204"/>
      </rPr>
      <t xml:space="preserve">ersinia </t>
    </r>
    <r>
      <rPr>
        <sz val="13"/>
        <color indexed="8"/>
        <rFont val="Times New Roman"/>
        <family val="1"/>
        <charset val="204"/>
      </rPr>
      <t>enterоcolitica</t>
    </r>
  </si>
  <si>
    <t xml:space="preserve"> 21.6</t>
  </si>
  <si>
    <r>
      <rPr>
        <sz val="13"/>
        <color indexed="8"/>
        <rFont val="Times New Roman"/>
        <family val="1"/>
        <charset val="204"/>
      </rPr>
      <t>Дослідження кормів на пастерелу</t>
    </r>
  </si>
  <si>
    <r>
      <rPr>
        <b/>
        <i/>
        <sz val="14"/>
        <color indexed="8"/>
        <rFont val="Times New Roman"/>
        <family val="1"/>
        <charset val="204"/>
      </rPr>
      <t>Бактеріологічні досл</t>
    </r>
    <r>
      <rPr>
        <b/>
        <i/>
        <sz val="14"/>
        <rFont val="Times New Roman"/>
        <family val="1"/>
        <charset val="204"/>
      </rPr>
      <t>і</t>
    </r>
    <r>
      <rPr>
        <b/>
        <i/>
        <sz val="14"/>
        <color indexed="8"/>
        <rFont val="Times New Roman"/>
        <family val="1"/>
        <charset val="204"/>
      </rPr>
      <t xml:space="preserve">дження </t>
    </r>
    <r>
      <rPr>
        <b/>
        <i/>
        <sz val="14"/>
        <rFont val="Times New Roman"/>
        <family val="1"/>
        <charset val="204"/>
      </rPr>
      <t>в</t>
    </r>
    <r>
      <rPr>
        <b/>
        <i/>
        <sz val="14"/>
        <color indexed="8"/>
        <rFont val="Times New Roman"/>
        <family val="1"/>
        <charset val="204"/>
      </rPr>
      <t>о</t>
    </r>
    <r>
      <rPr>
        <b/>
        <i/>
        <sz val="14"/>
        <color indexed="63"/>
        <rFont val="Times New Roman"/>
        <family val="1"/>
        <charset val="204"/>
      </rPr>
      <t>д</t>
    </r>
    <r>
      <rPr>
        <b/>
        <i/>
        <sz val="14"/>
        <color indexed="8"/>
        <rFont val="Times New Roman"/>
        <family val="1"/>
        <charset val="204"/>
      </rPr>
      <t>и (один зразок)</t>
    </r>
  </si>
  <si>
    <t xml:space="preserve"> 22.1</t>
  </si>
  <si>
    <t xml:space="preserve"> 22.1.1</t>
  </si>
  <si>
    <r>
      <rPr>
        <sz val="13"/>
        <color indexed="8"/>
        <rFont val="Times New Roman"/>
        <family val="1"/>
        <charset val="204"/>
      </rPr>
      <t>коліформни</t>
    </r>
    <r>
      <rPr>
        <sz val="13"/>
        <color indexed="63"/>
        <rFont val="Times New Roman"/>
        <family val="1"/>
        <charset val="204"/>
      </rPr>
      <t xml:space="preserve">х </t>
    </r>
    <r>
      <rPr>
        <sz val="13"/>
        <color indexed="8"/>
        <rFont val="Times New Roman"/>
        <family val="1"/>
        <charset val="204"/>
      </rPr>
      <t>бактерій</t>
    </r>
  </si>
  <si>
    <t xml:space="preserve"> 22.1.2</t>
  </si>
  <si>
    <r>
      <rPr>
        <sz val="13"/>
        <color indexed="8"/>
        <rFont val="Times New Roman"/>
        <family val="1"/>
        <charset val="204"/>
      </rPr>
      <t>термотривких коліформних бактерій</t>
    </r>
  </si>
  <si>
    <t xml:space="preserve"> 22.1.3</t>
  </si>
  <si>
    <r>
      <rPr>
        <sz val="13"/>
        <color indexed="8"/>
        <rFont val="Times New Roman"/>
        <family val="1"/>
        <charset val="204"/>
      </rPr>
      <t>передбачуваної кількості кишкової палички (Е</t>
    </r>
    <r>
      <rPr>
        <sz val="13"/>
        <color indexed="63"/>
        <rFont val="Times New Roman"/>
        <family val="1"/>
        <charset val="204"/>
      </rPr>
      <t xml:space="preserve">. </t>
    </r>
    <r>
      <rPr>
        <sz val="13"/>
        <color indexed="63"/>
        <rFont val="Times New Roman"/>
        <family val="1"/>
        <charset val="204"/>
      </rPr>
      <t>Coli)</t>
    </r>
  </si>
  <si>
    <t xml:space="preserve"> 22.2</t>
  </si>
  <si>
    <t xml:space="preserve"> 22.3</t>
  </si>
  <si>
    <r>
      <rPr>
        <sz val="13"/>
        <color indexed="8"/>
        <rFont val="Times New Roman"/>
        <family val="1"/>
        <charset val="204"/>
      </rPr>
      <t xml:space="preserve">Дослідження  на </t>
    </r>
    <r>
      <rPr>
        <sz val="13"/>
        <color indexed="63"/>
        <rFont val="Times New Roman"/>
        <family val="1"/>
        <charset val="204"/>
      </rPr>
      <t xml:space="preserve">виявлення </t>
    </r>
    <r>
      <rPr>
        <sz val="13"/>
        <color indexed="8"/>
        <rFont val="Times New Roman"/>
        <family val="1"/>
        <charset val="204"/>
      </rPr>
      <t>ко</t>
    </r>
    <r>
      <rPr>
        <sz val="13"/>
        <color indexed="63"/>
        <rFont val="Times New Roman"/>
        <family val="1"/>
        <charset val="204"/>
      </rPr>
      <t>л</t>
    </r>
    <r>
      <rPr>
        <sz val="13"/>
        <color indexed="8"/>
        <rFont val="Times New Roman"/>
        <family val="1"/>
        <charset val="204"/>
      </rPr>
      <t>іфагів</t>
    </r>
  </si>
  <si>
    <t xml:space="preserve"> 22.4</t>
  </si>
  <si>
    <r>
      <rPr>
        <sz val="13"/>
        <color indexed="63"/>
        <rFont val="Times New Roman"/>
        <family val="1"/>
        <charset val="204"/>
      </rPr>
      <t>Виявлен</t>
    </r>
    <r>
      <rPr>
        <sz val="13"/>
        <color indexed="8"/>
        <rFont val="Times New Roman"/>
        <family val="1"/>
        <charset val="204"/>
      </rPr>
      <t>н</t>
    </r>
    <r>
      <rPr>
        <sz val="13"/>
        <color indexed="63"/>
        <rFont val="Times New Roman"/>
        <family val="1"/>
        <charset val="204"/>
      </rPr>
      <t xml:space="preserve">я </t>
    </r>
    <r>
      <rPr>
        <sz val="13"/>
        <color indexed="63"/>
        <rFont val="Times New Roman"/>
        <family val="1"/>
        <charset val="204"/>
      </rPr>
      <t xml:space="preserve">та </t>
    </r>
    <r>
      <rPr>
        <sz val="13"/>
        <color indexed="63"/>
        <rFont val="Times New Roman"/>
        <family val="1"/>
        <charset val="204"/>
      </rPr>
      <t>іденти</t>
    </r>
    <r>
      <rPr>
        <sz val="13"/>
        <color indexed="8"/>
        <rFont val="Times New Roman"/>
        <family val="1"/>
        <charset val="204"/>
      </rPr>
      <t>фі</t>
    </r>
    <r>
      <rPr>
        <sz val="13"/>
        <color indexed="63"/>
        <rFont val="Times New Roman"/>
        <family val="1"/>
        <charset val="204"/>
      </rPr>
      <t>кац</t>
    </r>
    <r>
      <rPr>
        <sz val="13"/>
        <color indexed="8"/>
        <rFont val="Times New Roman"/>
        <family val="1"/>
        <charset val="204"/>
      </rPr>
      <t xml:space="preserve">ія </t>
    </r>
    <r>
      <rPr>
        <sz val="13"/>
        <color indexed="63"/>
        <rFont val="Times New Roman"/>
        <family val="1"/>
        <charset val="204"/>
      </rPr>
      <t>псе</t>
    </r>
    <r>
      <rPr>
        <sz val="13"/>
        <color indexed="8"/>
        <rFont val="Times New Roman"/>
        <family val="1"/>
        <charset val="204"/>
      </rPr>
      <t>в</t>
    </r>
    <r>
      <rPr>
        <sz val="13"/>
        <color indexed="63"/>
        <rFont val="Times New Roman"/>
        <family val="1"/>
        <charset val="204"/>
      </rPr>
      <t>домонозу (Pse</t>
    </r>
    <r>
      <rPr>
        <sz val="13"/>
        <color indexed="8"/>
        <rFont val="Times New Roman"/>
        <family val="1"/>
        <charset val="204"/>
      </rPr>
      <t>u</t>
    </r>
    <r>
      <rPr>
        <sz val="13"/>
        <color indexed="63"/>
        <rFont val="Times New Roman"/>
        <family val="1"/>
        <charset val="204"/>
      </rPr>
      <t xml:space="preserve">domonas </t>
    </r>
    <r>
      <rPr>
        <sz val="13"/>
        <color indexed="63"/>
        <rFont val="Times New Roman"/>
        <family val="1"/>
        <charset val="204"/>
      </rPr>
      <t>aeruginos</t>
    </r>
    <r>
      <rPr>
        <sz val="13"/>
        <color indexed="8"/>
        <rFont val="Times New Roman"/>
        <family val="1"/>
        <charset val="204"/>
      </rPr>
      <t>a</t>
    </r>
    <r>
      <rPr>
        <sz val="13"/>
        <color indexed="63"/>
        <rFont val="Times New Roman"/>
        <family val="1"/>
        <charset val="204"/>
      </rPr>
      <t>)</t>
    </r>
  </si>
  <si>
    <t xml:space="preserve"> 22.5</t>
  </si>
  <si>
    <r>
      <rPr>
        <sz val="13"/>
        <color indexed="63"/>
        <rFont val="Times New Roman"/>
        <family val="1"/>
        <charset val="204"/>
      </rPr>
      <t>Визначення ентерококів у воді</t>
    </r>
  </si>
  <si>
    <t xml:space="preserve"> 22.6</t>
  </si>
  <si>
    <r>
      <rPr>
        <sz val="13"/>
        <color indexed="63"/>
        <rFont val="Times New Roman"/>
        <family val="1"/>
        <charset val="204"/>
      </rPr>
      <t>Виз</t>
    </r>
    <r>
      <rPr>
        <sz val="13"/>
        <color indexed="8"/>
        <rFont val="Times New Roman"/>
        <family val="1"/>
        <charset val="204"/>
      </rPr>
      <t>н</t>
    </r>
    <r>
      <rPr>
        <sz val="13"/>
        <color indexed="63"/>
        <rFont val="Times New Roman"/>
        <family val="1"/>
        <charset val="204"/>
      </rPr>
      <t xml:space="preserve">ачення та </t>
    </r>
    <r>
      <rPr>
        <sz val="13"/>
        <color indexed="8"/>
        <rFont val="Times New Roman"/>
        <family val="1"/>
        <charset val="204"/>
      </rPr>
      <t>п</t>
    </r>
    <r>
      <rPr>
        <sz val="13"/>
        <color indexed="63"/>
        <rFont val="Times New Roman"/>
        <family val="1"/>
        <charset val="204"/>
      </rPr>
      <t xml:space="preserve">ідрахування </t>
    </r>
    <r>
      <rPr>
        <sz val="13"/>
        <color indexed="63"/>
        <rFont val="Times New Roman"/>
        <family val="1"/>
        <charset val="204"/>
      </rPr>
      <t xml:space="preserve">сульфітредукуючих </t>
    </r>
    <r>
      <rPr>
        <sz val="13"/>
        <color indexed="63"/>
        <rFont val="Times New Roman"/>
        <family val="1"/>
        <charset val="204"/>
      </rPr>
      <t xml:space="preserve">клостридій у </t>
    </r>
    <r>
      <rPr>
        <sz val="13"/>
        <color indexed="63"/>
        <rFont val="Times New Roman"/>
        <family val="1"/>
        <charset val="204"/>
      </rPr>
      <t>вод</t>
    </r>
    <r>
      <rPr>
        <sz val="13"/>
        <color indexed="8"/>
        <rFont val="Times New Roman"/>
        <family val="1"/>
        <charset val="204"/>
      </rPr>
      <t>і</t>
    </r>
  </si>
  <si>
    <t xml:space="preserve"> 22.7</t>
  </si>
  <si>
    <t>Визначення сальмонел у воді</t>
  </si>
  <si>
    <t xml:space="preserve"> 22.8</t>
  </si>
  <si>
    <r>
      <rPr>
        <sz val="13"/>
        <color indexed="63"/>
        <rFont val="Times New Roman"/>
        <family val="1"/>
        <charset val="204"/>
      </rPr>
      <t xml:space="preserve">Дослідження стічних вод на </t>
    </r>
    <r>
      <rPr>
        <sz val="13"/>
        <color indexed="63"/>
        <rFont val="Times New Roman"/>
        <family val="1"/>
        <charset val="204"/>
      </rPr>
      <t xml:space="preserve">наявність </t>
    </r>
    <r>
      <rPr>
        <sz val="13"/>
        <color indexed="63"/>
        <rFont val="Times New Roman"/>
        <family val="1"/>
        <charset val="204"/>
      </rPr>
      <t>БГКП</t>
    </r>
  </si>
  <si>
    <t xml:space="preserve"> 22.9</t>
  </si>
  <si>
    <r>
      <rPr>
        <sz val="13"/>
        <color indexed="63"/>
        <rFont val="Times New Roman"/>
        <family val="1"/>
        <charset val="204"/>
      </rPr>
      <t xml:space="preserve">Дослідження стічних вод на </t>
    </r>
    <r>
      <rPr>
        <sz val="13"/>
        <color indexed="63"/>
        <rFont val="Times New Roman"/>
        <family val="1"/>
        <charset val="204"/>
      </rPr>
      <t>наявніст</t>
    </r>
    <r>
      <rPr>
        <sz val="13"/>
        <color indexed="8"/>
        <rFont val="Times New Roman"/>
        <family val="1"/>
        <charset val="204"/>
      </rPr>
      <t xml:space="preserve">ь </t>
    </r>
    <r>
      <rPr>
        <sz val="13"/>
        <color indexed="63"/>
        <rFont val="Times New Roman"/>
        <family val="1"/>
        <charset val="204"/>
      </rPr>
      <t>аеро</t>
    </r>
    <r>
      <rPr>
        <sz val="13"/>
        <color indexed="8"/>
        <rFont val="Times New Roman"/>
        <family val="1"/>
        <charset val="204"/>
      </rPr>
      <t>м</t>
    </r>
    <r>
      <rPr>
        <sz val="13"/>
        <color indexed="63"/>
        <rFont val="Times New Roman"/>
        <family val="1"/>
        <charset val="204"/>
      </rPr>
      <t>онад</t>
    </r>
  </si>
  <si>
    <t xml:space="preserve"> 22.10</t>
  </si>
  <si>
    <r>
      <rPr>
        <sz val="13"/>
        <color indexed="63"/>
        <rFont val="Times New Roman"/>
        <family val="1"/>
        <charset val="204"/>
      </rPr>
      <t>Дослідження стічних вод на ная</t>
    </r>
    <r>
      <rPr>
        <sz val="13"/>
        <color indexed="8"/>
        <rFont val="Times New Roman"/>
        <family val="1"/>
        <charset val="204"/>
      </rPr>
      <t>в</t>
    </r>
    <r>
      <rPr>
        <sz val="13"/>
        <color indexed="63"/>
        <rFont val="Times New Roman"/>
        <family val="1"/>
        <charset val="204"/>
      </rPr>
      <t>ніст</t>
    </r>
    <r>
      <rPr>
        <sz val="13"/>
        <color indexed="8"/>
        <rFont val="Times New Roman"/>
        <family val="1"/>
        <charset val="204"/>
      </rPr>
      <t xml:space="preserve">ь </t>
    </r>
    <r>
      <rPr>
        <sz val="13"/>
        <color indexed="63"/>
        <rFont val="Times New Roman"/>
        <family val="1"/>
        <charset val="204"/>
      </rPr>
      <t>псев</t>
    </r>
    <r>
      <rPr>
        <sz val="13"/>
        <color indexed="8"/>
        <rFont val="Times New Roman"/>
        <family val="1"/>
        <charset val="204"/>
      </rPr>
      <t>д</t>
    </r>
    <r>
      <rPr>
        <sz val="13"/>
        <color indexed="63"/>
        <rFont val="Times New Roman"/>
        <family val="1"/>
        <charset val="204"/>
      </rPr>
      <t>омон</t>
    </r>
    <r>
      <rPr>
        <sz val="13"/>
        <color indexed="8"/>
        <rFont val="Times New Roman"/>
        <family val="1"/>
        <charset val="204"/>
      </rPr>
      <t>а</t>
    </r>
    <r>
      <rPr>
        <sz val="13"/>
        <color indexed="63"/>
        <rFont val="Times New Roman"/>
        <family val="1"/>
        <charset val="204"/>
      </rPr>
      <t>д</t>
    </r>
  </si>
  <si>
    <r>
      <rPr>
        <b/>
        <i/>
        <sz val="14"/>
        <color indexed="8"/>
        <rFont val="Times New Roman"/>
        <family val="1"/>
        <charset val="204"/>
      </rPr>
      <t>П</t>
    </r>
    <r>
      <rPr>
        <b/>
        <i/>
        <sz val="14"/>
        <color indexed="63"/>
        <rFont val="Times New Roman"/>
        <family val="1"/>
        <charset val="204"/>
      </rPr>
      <t xml:space="preserve">ідготовка контрольного зразка </t>
    </r>
    <r>
      <rPr>
        <b/>
        <i/>
        <sz val="14"/>
        <color indexed="63"/>
        <rFont val="Times New Roman"/>
        <family val="1"/>
        <charset val="204"/>
      </rPr>
      <t>(ВЕ</t>
    </r>
    <r>
      <rPr>
        <b/>
        <i/>
        <sz val="14"/>
        <color indexed="8"/>
        <rFont val="Times New Roman"/>
        <family val="1"/>
        <charset val="204"/>
      </rPr>
      <t>Т</t>
    </r>
    <r>
      <rPr>
        <b/>
        <i/>
        <sz val="14"/>
        <color indexed="63"/>
        <rFont val="Times New Roman"/>
        <family val="1"/>
        <charset val="204"/>
      </rPr>
      <t>-ТЕ</t>
    </r>
    <r>
      <rPr>
        <b/>
        <i/>
        <sz val="14"/>
        <color indexed="8"/>
        <rFont val="Times New Roman"/>
        <family val="1"/>
        <charset val="204"/>
      </rPr>
      <t>С</t>
    </r>
    <r>
      <rPr>
        <b/>
        <i/>
        <sz val="14"/>
        <color indexed="63"/>
        <rFont val="Times New Roman"/>
        <family val="1"/>
        <charset val="204"/>
      </rPr>
      <t>Т):</t>
    </r>
  </si>
  <si>
    <r>
      <rPr>
        <b/>
        <i/>
        <sz val="14"/>
        <color indexed="63"/>
        <rFont val="Times New Roman"/>
        <family val="1"/>
        <charset val="204"/>
      </rPr>
      <t>х</t>
    </r>
  </si>
  <si>
    <r>
      <rPr>
        <sz val="13"/>
        <color indexed="63"/>
        <rFont val="Times New Roman"/>
        <family val="1"/>
        <charset val="204"/>
      </rPr>
      <t xml:space="preserve">плюс </t>
    </r>
    <r>
      <rPr>
        <sz val="13"/>
        <color indexed="63"/>
        <rFont val="Times New Roman"/>
        <family val="1"/>
        <charset val="204"/>
      </rPr>
      <t xml:space="preserve">затрати </t>
    </r>
    <r>
      <rPr>
        <sz val="13"/>
        <color indexed="63"/>
        <rFont val="Times New Roman"/>
        <family val="1"/>
        <charset val="204"/>
      </rPr>
      <t>на проведе</t>
    </r>
    <r>
      <rPr>
        <sz val="13"/>
        <color indexed="8"/>
        <rFont val="Times New Roman"/>
        <family val="1"/>
        <charset val="204"/>
      </rPr>
      <t>н</t>
    </r>
    <r>
      <rPr>
        <sz val="13"/>
        <color indexed="63"/>
        <rFont val="Times New Roman"/>
        <family val="1"/>
        <charset val="204"/>
      </rPr>
      <t xml:space="preserve">ня </t>
    </r>
    <r>
      <rPr>
        <sz val="13"/>
        <color indexed="63"/>
        <rFont val="Times New Roman"/>
        <family val="1"/>
        <charset val="204"/>
      </rPr>
      <t>відповід</t>
    </r>
    <r>
      <rPr>
        <sz val="13"/>
        <color indexed="8"/>
        <rFont val="Times New Roman"/>
        <family val="1"/>
        <charset val="204"/>
      </rPr>
      <t>н</t>
    </r>
    <r>
      <rPr>
        <sz val="13"/>
        <color indexed="63"/>
        <rFont val="Times New Roman"/>
        <family val="1"/>
        <charset val="204"/>
      </rPr>
      <t>ого д</t>
    </r>
    <r>
      <rPr>
        <sz val="13"/>
        <color indexed="8"/>
        <rFont val="Times New Roman"/>
        <family val="1"/>
        <charset val="204"/>
      </rPr>
      <t>о</t>
    </r>
    <r>
      <rPr>
        <sz val="13"/>
        <color indexed="63"/>
        <rFont val="Times New Roman"/>
        <family val="1"/>
        <charset val="204"/>
      </rPr>
      <t xml:space="preserve">слідження </t>
    </r>
    <r>
      <rPr>
        <sz val="13"/>
        <color indexed="8"/>
        <rFont val="Times New Roman"/>
        <family val="1"/>
        <charset val="204"/>
      </rPr>
      <t>т</t>
    </r>
    <r>
      <rPr>
        <sz val="13"/>
        <color indexed="63"/>
        <rFont val="Times New Roman"/>
        <family val="1"/>
        <charset val="204"/>
      </rPr>
      <t xml:space="preserve">а nробопідготовку </t>
    </r>
    <r>
      <rPr>
        <sz val="13"/>
        <color indexed="63"/>
        <rFont val="Times New Roman"/>
        <family val="1"/>
        <charset val="204"/>
      </rPr>
      <t>з</t>
    </r>
    <r>
      <rPr>
        <sz val="13"/>
        <color indexed="63"/>
        <rFont val="Times New Roman"/>
        <family val="1"/>
        <charset val="204"/>
      </rPr>
      <t>разка і вартість матриці**</t>
    </r>
  </si>
  <si>
    <t>24</t>
  </si>
  <si>
    <r>
      <rPr>
        <b/>
        <i/>
        <sz val="14"/>
        <color indexed="63"/>
        <rFont val="Times New Roman"/>
        <family val="1"/>
        <charset val="204"/>
      </rPr>
      <t>Проведення стажування (підвище</t>
    </r>
    <r>
      <rPr>
        <b/>
        <i/>
        <sz val="14"/>
        <color indexed="8"/>
        <rFont val="Times New Roman"/>
        <family val="1"/>
        <charset val="204"/>
      </rPr>
      <t>н</t>
    </r>
    <r>
      <rPr>
        <b/>
        <i/>
        <sz val="14"/>
        <color indexed="63"/>
        <rFont val="Times New Roman"/>
        <family val="1"/>
        <charset val="204"/>
      </rPr>
      <t>ня к</t>
    </r>
    <r>
      <rPr>
        <b/>
        <i/>
        <sz val="14"/>
        <color indexed="8"/>
        <rFont val="Times New Roman"/>
        <family val="1"/>
        <charset val="204"/>
      </rPr>
      <t>в</t>
    </r>
    <r>
      <rPr>
        <b/>
        <i/>
        <sz val="14"/>
        <color indexed="63"/>
        <rFont val="Times New Roman"/>
        <family val="1"/>
        <charset val="204"/>
      </rPr>
      <t>аліфі</t>
    </r>
    <r>
      <rPr>
        <b/>
        <i/>
        <sz val="14"/>
        <color indexed="8"/>
        <rFont val="Times New Roman"/>
        <family val="1"/>
        <charset val="204"/>
      </rPr>
      <t>к</t>
    </r>
    <r>
      <rPr>
        <b/>
        <i/>
        <sz val="14"/>
        <color indexed="63"/>
        <rFont val="Times New Roman"/>
        <family val="1"/>
        <charset val="204"/>
      </rPr>
      <t>ації)</t>
    </r>
  </si>
  <si>
    <r>
      <rPr>
        <sz val="13"/>
        <color indexed="63"/>
        <rFont val="Times New Roman"/>
        <family val="1"/>
        <charset val="204"/>
      </rPr>
      <t xml:space="preserve">плюс затрати </t>
    </r>
    <r>
      <rPr>
        <sz val="13"/>
        <color indexed="63"/>
        <rFont val="Times New Roman"/>
        <family val="1"/>
        <charset val="204"/>
      </rPr>
      <t>на проведення практичн</t>
    </r>
    <r>
      <rPr>
        <sz val="13"/>
        <color indexed="8"/>
        <rFont val="Times New Roman"/>
        <family val="1"/>
        <charset val="204"/>
      </rPr>
      <t>и</t>
    </r>
    <r>
      <rPr>
        <sz val="13"/>
        <color indexed="63"/>
        <rFont val="Times New Roman"/>
        <family val="1"/>
        <charset val="204"/>
      </rPr>
      <t xml:space="preserve">х занять </t>
    </r>
    <r>
      <rPr>
        <sz val="13"/>
        <color indexed="63"/>
        <rFont val="Times New Roman"/>
        <family val="1"/>
        <charset val="204"/>
      </rPr>
      <t>та варт</t>
    </r>
    <r>
      <rPr>
        <sz val="13"/>
        <color indexed="8"/>
        <rFont val="Times New Roman"/>
        <family val="1"/>
        <charset val="204"/>
      </rPr>
      <t>іс</t>
    </r>
    <r>
      <rPr>
        <sz val="13"/>
        <color indexed="63"/>
        <rFont val="Times New Roman"/>
        <family val="1"/>
        <charset val="204"/>
      </rPr>
      <t>ть розхідних матеріалів**</t>
    </r>
  </si>
  <si>
    <r>
      <rPr>
        <sz val="13"/>
        <color indexed="63"/>
        <rFont val="Times New Roman"/>
        <family val="1"/>
        <charset val="204"/>
      </rPr>
      <t>2 години</t>
    </r>
  </si>
  <si>
    <t>25</t>
  </si>
  <si>
    <r>
      <rPr>
        <b/>
        <i/>
        <sz val="14"/>
        <color indexed="8"/>
        <rFont val="Times New Roman"/>
        <family val="1"/>
        <charset val="204"/>
      </rPr>
      <t>В</t>
    </r>
    <r>
      <rPr>
        <b/>
        <i/>
        <sz val="14"/>
        <color indexed="63"/>
        <rFont val="Times New Roman"/>
        <family val="1"/>
        <charset val="204"/>
      </rPr>
      <t xml:space="preserve">ірусологічні </t>
    </r>
    <r>
      <rPr>
        <b/>
        <i/>
        <sz val="14"/>
        <color indexed="63"/>
        <rFont val="Times New Roman"/>
        <family val="1"/>
        <charset val="204"/>
      </rPr>
      <t>досл</t>
    </r>
    <r>
      <rPr>
        <b/>
        <i/>
        <sz val="14"/>
        <color indexed="8"/>
        <rFont val="Times New Roman"/>
        <family val="1"/>
        <charset val="204"/>
      </rPr>
      <t>і</t>
    </r>
    <r>
      <rPr>
        <b/>
        <i/>
        <sz val="14"/>
        <color indexed="63"/>
        <rFont val="Times New Roman"/>
        <family val="1"/>
        <charset val="204"/>
      </rPr>
      <t>дження</t>
    </r>
  </si>
  <si>
    <t>25.1</t>
  </si>
  <si>
    <r>
      <rPr>
        <sz val="13"/>
        <color indexed="63"/>
        <rFont val="Times New Roman"/>
        <family val="1"/>
        <charset val="204"/>
      </rPr>
      <t xml:space="preserve">Дослідження </t>
    </r>
    <r>
      <rPr>
        <sz val="13"/>
        <color indexed="63"/>
        <rFont val="Times New Roman"/>
        <family val="1"/>
        <charset val="204"/>
      </rPr>
      <t xml:space="preserve">патологічного матеріалу на культурі клітин (З </t>
    </r>
    <r>
      <rPr>
        <sz val="13"/>
        <color indexed="8"/>
        <rFont val="Times New Roman"/>
        <family val="1"/>
        <charset val="204"/>
      </rPr>
      <t>п</t>
    </r>
    <r>
      <rPr>
        <sz val="13"/>
        <color indexed="63"/>
        <rFont val="Times New Roman"/>
        <family val="1"/>
        <charset val="204"/>
      </rPr>
      <t>асажі) на:</t>
    </r>
  </si>
  <si>
    <t xml:space="preserve"> 25.1.1</t>
  </si>
  <si>
    <r>
      <rPr>
        <sz val="13"/>
        <color indexed="63"/>
        <rFont val="Times New Roman"/>
        <family val="1"/>
        <charset val="204"/>
      </rPr>
      <t xml:space="preserve">ентеровірусну  </t>
    </r>
    <r>
      <rPr>
        <sz val="13"/>
        <color indexed="63"/>
        <rFont val="Times New Roman"/>
        <family val="1"/>
        <charset val="204"/>
      </rPr>
      <t>пневмонію свиней</t>
    </r>
  </si>
  <si>
    <t xml:space="preserve"> 25.1.2</t>
  </si>
  <si>
    <r>
      <rPr>
        <sz val="13"/>
        <color indexed="63"/>
        <rFont val="Times New Roman"/>
        <family val="1"/>
        <charset val="204"/>
      </rPr>
      <t>ент</t>
    </r>
    <r>
      <rPr>
        <sz val="13"/>
        <color indexed="8"/>
        <rFont val="Times New Roman"/>
        <family val="1"/>
        <charset val="204"/>
      </rPr>
      <t>е</t>
    </r>
    <r>
      <rPr>
        <sz val="13"/>
        <color indexed="63"/>
        <rFont val="Times New Roman"/>
        <family val="1"/>
        <charset val="204"/>
      </rPr>
      <t xml:space="preserve">ровірусний гастроентерит </t>
    </r>
    <r>
      <rPr>
        <sz val="13"/>
        <color indexed="63"/>
        <rFont val="Times New Roman"/>
        <family val="1"/>
        <charset val="204"/>
      </rPr>
      <t>свиней</t>
    </r>
  </si>
  <si>
    <t xml:space="preserve"> 25.1.3</t>
  </si>
  <si>
    <r>
      <rPr>
        <sz val="13"/>
        <color indexed="63"/>
        <rFont val="Times New Roman"/>
        <family val="1"/>
        <charset val="204"/>
      </rPr>
      <t>трансміс</t>
    </r>
    <r>
      <rPr>
        <sz val="13"/>
        <color indexed="8"/>
        <rFont val="Times New Roman"/>
        <family val="1"/>
        <charset val="204"/>
      </rPr>
      <t>и</t>
    </r>
    <r>
      <rPr>
        <sz val="13"/>
        <color indexed="63"/>
        <rFont val="Times New Roman"/>
        <family val="1"/>
        <charset val="204"/>
      </rPr>
      <t xml:space="preserve">вний </t>
    </r>
    <r>
      <rPr>
        <sz val="13"/>
        <color indexed="8"/>
        <rFont val="Times New Roman"/>
        <family val="1"/>
        <charset val="204"/>
      </rPr>
      <t>г</t>
    </r>
    <r>
      <rPr>
        <sz val="13"/>
        <color indexed="63"/>
        <rFont val="Times New Roman"/>
        <family val="1"/>
        <charset val="204"/>
      </rPr>
      <t>астр</t>
    </r>
    <r>
      <rPr>
        <sz val="13"/>
        <color indexed="8"/>
        <rFont val="Times New Roman"/>
        <family val="1"/>
        <charset val="204"/>
      </rPr>
      <t>о</t>
    </r>
    <r>
      <rPr>
        <sz val="13"/>
        <color indexed="63"/>
        <rFont val="Times New Roman"/>
        <family val="1"/>
        <charset val="204"/>
      </rPr>
      <t xml:space="preserve">ентерит </t>
    </r>
    <r>
      <rPr>
        <sz val="13"/>
        <color indexed="63"/>
        <rFont val="Times New Roman"/>
        <family val="1"/>
        <charset val="204"/>
      </rPr>
      <t>свиней</t>
    </r>
  </si>
  <si>
    <t xml:space="preserve"> 25.1.4</t>
  </si>
  <si>
    <r>
      <rPr>
        <sz val="13"/>
        <color indexed="63"/>
        <rFont val="Times New Roman"/>
        <family val="1"/>
        <charset val="204"/>
      </rPr>
      <t>респірато</t>
    </r>
    <r>
      <rPr>
        <sz val="13"/>
        <color indexed="63"/>
        <rFont val="Times New Roman"/>
        <family val="1"/>
        <charset val="204"/>
      </rPr>
      <t>рно-синтиціальну інфекцію</t>
    </r>
  </si>
  <si>
    <t xml:space="preserve"> 25.1.5</t>
  </si>
  <si>
    <r>
      <rPr>
        <sz val="13"/>
        <color indexed="63"/>
        <rFont val="Times New Roman"/>
        <family val="1"/>
        <charset val="204"/>
      </rPr>
      <t>парагрип-3</t>
    </r>
  </si>
  <si>
    <t xml:space="preserve"> 25.1.6</t>
  </si>
  <si>
    <r>
      <rPr>
        <sz val="13"/>
        <color indexed="8"/>
        <rFont val="Times New Roman"/>
        <family val="1"/>
        <charset val="204"/>
      </rPr>
      <t xml:space="preserve">вірусну </t>
    </r>
    <r>
      <rPr>
        <sz val="13"/>
        <color indexed="63"/>
        <rFont val="Times New Roman"/>
        <family val="1"/>
        <charset val="204"/>
      </rPr>
      <t>діарею</t>
    </r>
  </si>
  <si>
    <t xml:space="preserve"> 25.1.7</t>
  </si>
  <si>
    <r>
      <rPr>
        <sz val="13"/>
        <color indexed="8"/>
        <rFont val="Times New Roman"/>
        <family val="1"/>
        <charset val="204"/>
      </rPr>
      <t>ін</t>
    </r>
    <r>
      <rPr>
        <sz val="13"/>
        <color indexed="63"/>
        <rFont val="Times New Roman"/>
        <family val="1"/>
        <charset val="204"/>
      </rPr>
      <t>фекц</t>
    </r>
    <r>
      <rPr>
        <sz val="13"/>
        <color indexed="8"/>
        <rFont val="Times New Roman"/>
        <family val="1"/>
        <charset val="204"/>
      </rPr>
      <t>ійни</t>
    </r>
    <r>
      <rPr>
        <sz val="13"/>
        <color indexed="63"/>
        <rFont val="Times New Roman"/>
        <family val="1"/>
        <charset val="204"/>
      </rPr>
      <t xml:space="preserve">й </t>
    </r>
    <r>
      <rPr>
        <sz val="13"/>
        <color indexed="8"/>
        <rFont val="Times New Roman"/>
        <family val="1"/>
        <charset val="204"/>
      </rPr>
      <t>ринотрахеїт великої рогатої худоби*</t>
    </r>
  </si>
  <si>
    <t xml:space="preserve"> 25.1.8</t>
  </si>
  <si>
    <r>
      <rPr>
        <sz val="13"/>
        <color indexed="8"/>
        <rFont val="Times New Roman"/>
        <family val="1"/>
        <charset val="204"/>
      </rPr>
      <t>коронавірусну інфекцію</t>
    </r>
  </si>
  <si>
    <t xml:space="preserve"> 25.1.9</t>
  </si>
  <si>
    <r>
      <rPr>
        <sz val="13"/>
        <color indexed="63"/>
        <rFont val="Times New Roman"/>
        <family val="1"/>
        <charset val="204"/>
      </rPr>
      <t xml:space="preserve">хворобу </t>
    </r>
    <r>
      <rPr>
        <sz val="13"/>
        <color indexed="8"/>
        <rFont val="Times New Roman"/>
        <family val="1"/>
        <charset val="204"/>
      </rPr>
      <t>Тешена*</t>
    </r>
  </si>
  <si>
    <t xml:space="preserve"> 25.2</t>
  </si>
  <si>
    <r>
      <rPr>
        <sz val="13"/>
        <color indexed="8"/>
        <rFont val="Times New Roman"/>
        <family val="1"/>
        <charset val="204"/>
      </rPr>
      <t xml:space="preserve">Дослідження сперми на культурі </t>
    </r>
    <r>
      <rPr>
        <sz val="13"/>
        <color indexed="63"/>
        <rFont val="Times New Roman"/>
        <family val="1"/>
        <charset val="204"/>
      </rPr>
      <t xml:space="preserve">клітин </t>
    </r>
    <r>
      <rPr>
        <sz val="13"/>
        <color indexed="8"/>
        <rFont val="Times New Roman"/>
        <family val="1"/>
        <charset val="204"/>
      </rPr>
      <t xml:space="preserve">(З пасажі) на </t>
    </r>
    <r>
      <rPr>
        <sz val="13"/>
        <color indexed="63"/>
        <rFont val="Times New Roman"/>
        <family val="1"/>
        <charset val="204"/>
      </rPr>
      <t xml:space="preserve">інфекційний </t>
    </r>
    <r>
      <rPr>
        <sz val="13"/>
        <color indexed="8"/>
        <rFont val="Times New Roman"/>
        <family val="1"/>
        <charset val="204"/>
      </rPr>
      <t>ринотрахеїт великої рогатої худоби*</t>
    </r>
  </si>
  <si>
    <t xml:space="preserve"> 25.3</t>
  </si>
  <si>
    <r>
      <rPr>
        <sz val="13"/>
        <color indexed="8"/>
        <rFont val="Times New Roman"/>
        <family val="1"/>
        <charset val="204"/>
      </rPr>
      <t xml:space="preserve">Дослідження патологічного </t>
    </r>
    <r>
      <rPr>
        <sz val="13"/>
        <color indexed="63"/>
        <rFont val="Times New Roman"/>
        <family val="1"/>
        <charset val="204"/>
      </rPr>
      <t xml:space="preserve">матеріалу біопробою </t>
    </r>
    <r>
      <rPr>
        <sz val="13"/>
        <color indexed="8"/>
        <rFont val="Times New Roman"/>
        <family val="1"/>
        <charset val="204"/>
      </rPr>
      <t xml:space="preserve">на </t>
    </r>
    <r>
      <rPr>
        <sz val="13"/>
        <color indexed="63"/>
        <rFont val="Times New Roman"/>
        <family val="1"/>
        <charset val="204"/>
      </rPr>
      <t>д</t>
    </r>
    <r>
      <rPr>
        <sz val="13"/>
        <color indexed="8"/>
        <rFont val="Times New Roman"/>
        <family val="1"/>
        <charset val="204"/>
      </rPr>
      <t xml:space="preserve">вох кролях </t>
    </r>
    <r>
      <rPr>
        <sz val="13"/>
        <color indexed="8"/>
        <rFont val="Times New Roman"/>
        <family val="1"/>
        <charset val="204"/>
      </rPr>
      <t xml:space="preserve">на </t>
    </r>
    <r>
      <rPr>
        <sz val="13"/>
        <color indexed="8"/>
        <rFont val="Times New Roman"/>
        <family val="1"/>
        <charset val="204"/>
      </rPr>
      <t xml:space="preserve">хворобу </t>
    </r>
    <r>
      <rPr>
        <sz val="13"/>
        <color indexed="63"/>
        <rFont val="Times New Roman"/>
        <family val="1"/>
        <charset val="204"/>
      </rPr>
      <t>Ауєскі*</t>
    </r>
  </si>
  <si>
    <t xml:space="preserve"> 25.4</t>
  </si>
  <si>
    <r>
      <rPr>
        <sz val="13"/>
        <color indexed="8"/>
        <rFont val="Times New Roman"/>
        <family val="1"/>
        <charset val="204"/>
      </rPr>
      <t>Дос</t>
    </r>
    <r>
      <rPr>
        <sz val="13"/>
        <color indexed="63"/>
        <rFont val="Times New Roman"/>
        <family val="1"/>
        <charset val="204"/>
      </rPr>
      <t>л</t>
    </r>
    <r>
      <rPr>
        <sz val="13"/>
        <color indexed="8"/>
        <rFont val="Times New Roman"/>
        <family val="1"/>
        <charset val="204"/>
      </rPr>
      <t xml:space="preserve">ідження сироватки крові на
культурі </t>
    </r>
    <r>
      <rPr>
        <sz val="13"/>
        <color indexed="63"/>
        <rFont val="Times New Roman"/>
        <family val="1"/>
        <charset val="204"/>
      </rPr>
      <t xml:space="preserve">клітин у реакцїї </t>
    </r>
    <r>
      <rPr>
        <sz val="13"/>
        <color indexed="8"/>
        <rFont val="Times New Roman"/>
        <family val="1"/>
        <charset val="204"/>
      </rPr>
      <t>нейтралізації на:</t>
    </r>
  </si>
  <si>
    <t xml:space="preserve"> 25.4.1</t>
  </si>
  <si>
    <r>
      <rPr>
        <sz val="13"/>
        <color indexed="8"/>
        <rFont val="Times New Roman"/>
        <family val="1"/>
        <charset val="204"/>
      </rPr>
      <t xml:space="preserve">трансмісивний </t>
    </r>
    <r>
      <rPr>
        <sz val="13"/>
        <color indexed="8"/>
        <rFont val="Times New Roman"/>
        <family val="1"/>
        <charset val="204"/>
      </rPr>
      <t>гас</t>
    </r>
    <r>
      <rPr>
        <sz val="13"/>
        <color indexed="63"/>
        <rFont val="Times New Roman"/>
        <family val="1"/>
        <charset val="204"/>
      </rPr>
      <t>троентерит свиней</t>
    </r>
  </si>
  <si>
    <t xml:space="preserve"> 25.4.2</t>
  </si>
  <si>
    <r>
      <rPr>
        <sz val="13"/>
        <color indexed="8"/>
        <rFont val="Times New Roman"/>
        <family val="1"/>
        <charset val="204"/>
      </rPr>
      <t>хворобу Т</t>
    </r>
    <r>
      <rPr>
        <sz val="13"/>
        <color indexed="63"/>
        <rFont val="Times New Roman"/>
        <family val="1"/>
        <charset val="204"/>
      </rPr>
      <t>ешен</t>
    </r>
    <r>
      <rPr>
        <sz val="13"/>
        <color indexed="8"/>
        <rFont val="Times New Roman"/>
        <family val="1"/>
        <charset val="204"/>
      </rPr>
      <t>а</t>
    </r>
    <r>
      <rPr>
        <sz val="13"/>
        <color indexed="8"/>
        <rFont val="Times New Roman"/>
        <family val="1"/>
        <charset val="204"/>
      </rPr>
      <t>*</t>
    </r>
  </si>
  <si>
    <t xml:space="preserve"> 25.4.3</t>
  </si>
  <si>
    <r>
      <rPr>
        <sz val="13"/>
        <color indexed="63"/>
        <rFont val="Times New Roman"/>
        <family val="1"/>
        <charset val="204"/>
      </rPr>
      <t>ентеров</t>
    </r>
    <r>
      <rPr>
        <sz val="13"/>
        <color indexed="8"/>
        <rFont val="Times New Roman"/>
        <family val="1"/>
        <charset val="204"/>
      </rPr>
      <t>ір</t>
    </r>
    <r>
      <rPr>
        <sz val="13"/>
        <color indexed="63"/>
        <rFont val="Times New Roman"/>
        <family val="1"/>
        <charset val="204"/>
      </rPr>
      <t xml:space="preserve">усну </t>
    </r>
    <r>
      <rPr>
        <sz val="13"/>
        <color indexed="8"/>
        <rFont val="Times New Roman"/>
        <family val="1"/>
        <charset val="204"/>
      </rPr>
      <t xml:space="preserve">пневмонію </t>
    </r>
    <r>
      <rPr>
        <sz val="13"/>
        <color indexed="63"/>
        <rFont val="Times New Roman"/>
        <family val="1"/>
        <charset val="204"/>
      </rPr>
      <t>свиней</t>
    </r>
  </si>
  <si>
    <t xml:space="preserve"> 25.4.4</t>
  </si>
  <si>
    <r>
      <rPr>
        <sz val="13"/>
        <color indexed="8"/>
        <rFont val="Times New Roman"/>
        <family val="1"/>
        <charset val="204"/>
      </rPr>
      <t xml:space="preserve">інфекційний ринотрахеїт </t>
    </r>
    <r>
      <rPr>
        <sz val="13"/>
        <color indexed="63"/>
        <rFont val="Times New Roman"/>
        <family val="1"/>
        <charset val="204"/>
      </rPr>
      <t>велик</t>
    </r>
    <r>
      <rPr>
        <sz val="13"/>
        <color indexed="8"/>
        <rFont val="Times New Roman"/>
        <family val="1"/>
        <charset val="204"/>
      </rPr>
      <t xml:space="preserve">ої </t>
    </r>
    <r>
      <rPr>
        <sz val="13"/>
        <color indexed="8"/>
        <rFont val="Times New Roman"/>
        <family val="1"/>
        <charset val="204"/>
      </rPr>
      <t>рогатої худоби*</t>
    </r>
  </si>
  <si>
    <t xml:space="preserve"> 25.4.5</t>
  </si>
  <si>
    <r>
      <rPr>
        <sz val="13"/>
        <color indexed="8"/>
        <rFont val="Times New Roman"/>
        <family val="1"/>
        <charset val="204"/>
      </rPr>
      <t xml:space="preserve">наявність </t>
    </r>
    <r>
      <rPr>
        <sz val="13"/>
        <color indexed="63"/>
        <rFont val="Times New Roman"/>
        <family val="1"/>
        <charset val="204"/>
      </rPr>
      <t>антитіл збудника сказу*</t>
    </r>
  </si>
  <si>
    <t xml:space="preserve"> 25.5</t>
  </si>
  <si>
    <r>
      <rPr>
        <sz val="13"/>
        <color indexed="8"/>
        <rFont val="Times New Roman"/>
        <family val="1"/>
        <charset val="204"/>
      </rPr>
      <t xml:space="preserve">Дослідження біологічної активності
</t>
    </r>
    <r>
      <rPr>
        <sz val="13"/>
        <color indexed="63"/>
        <rFont val="Times New Roman"/>
        <family val="1"/>
        <charset val="204"/>
      </rPr>
      <t>вакцин</t>
    </r>
  </si>
  <si>
    <t xml:space="preserve"> 25.6</t>
  </si>
  <si>
    <r>
      <rPr>
        <sz val="13"/>
        <color indexed="8"/>
        <rFont val="Times New Roman"/>
        <family val="1"/>
        <charset val="204"/>
      </rPr>
      <t xml:space="preserve">Дослідження патологічного </t>
    </r>
    <r>
      <rPr>
        <sz val="13"/>
        <color indexed="8"/>
        <rFont val="Times New Roman"/>
        <family val="1"/>
        <charset val="204"/>
      </rPr>
      <t>ма</t>
    </r>
    <r>
      <rPr>
        <sz val="13"/>
        <color indexed="63"/>
        <rFont val="Times New Roman"/>
        <family val="1"/>
        <charset val="204"/>
      </rPr>
      <t>тері</t>
    </r>
    <r>
      <rPr>
        <sz val="13"/>
        <color indexed="8"/>
        <rFont val="Times New Roman"/>
        <family val="1"/>
        <charset val="204"/>
      </rPr>
      <t xml:space="preserve">алу </t>
    </r>
    <r>
      <rPr>
        <sz val="13"/>
        <color indexed="8"/>
        <rFont val="Times New Roman"/>
        <family val="1"/>
        <charset val="204"/>
      </rPr>
      <t xml:space="preserve">на курячих ембріонах </t>
    </r>
    <r>
      <rPr>
        <sz val="13"/>
        <color indexed="8"/>
        <rFont val="Times New Roman"/>
        <family val="1"/>
        <charset val="204"/>
      </rPr>
      <t xml:space="preserve">та </t>
    </r>
    <r>
      <rPr>
        <sz val="13"/>
        <color indexed="8"/>
        <rFont val="Times New Roman"/>
        <family val="1"/>
        <charset val="204"/>
      </rPr>
      <t xml:space="preserve">білих мишах </t>
    </r>
    <r>
      <rPr>
        <sz val="13"/>
        <color indexed="63"/>
        <rFont val="Times New Roman"/>
        <family val="1"/>
        <charset val="204"/>
      </rPr>
      <t xml:space="preserve">на </t>
    </r>
    <r>
      <rPr>
        <sz val="13"/>
        <color indexed="8"/>
        <rFont val="Times New Roman"/>
        <family val="1"/>
        <charset val="204"/>
      </rPr>
      <t xml:space="preserve">хламідіоз </t>
    </r>
    <r>
      <rPr>
        <sz val="13"/>
        <color indexed="63"/>
        <rFont val="Times New Roman"/>
        <family val="1"/>
        <charset val="204"/>
      </rPr>
      <t>(З пасажі)*</t>
    </r>
  </si>
  <si>
    <t xml:space="preserve"> 25.7</t>
  </si>
  <si>
    <r>
      <rPr>
        <sz val="13"/>
        <color indexed="8"/>
        <rFont val="Times New Roman"/>
        <family val="1"/>
        <charset val="204"/>
      </rPr>
      <t xml:space="preserve">Дослідження </t>
    </r>
    <r>
      <rPr>
        <sz val="13"/>
        <color indexed="8"/>
        <rFont val="Times New Roman"/>
        <family val="1"/>
        <charset val="204"/>
      </rPr>
      <t>патол</t>
    </r>
    <r>
      <rPr>
        <sz val="13"/>
        <color indexed="63"/>
        <rFont val="Times New Roman"/>
        <family val="1"/>
        <charset val="204"/>
      </rPr>
      <t>огічн</t>
    </r>
    <r>
      <rPr>
        <sz val="13"/>
        <color indexed="8"/>
        <rFont val="Times New Roman"/>
        <family val="1"/>
        <charset val="204"/>
      </rPr>
      <t>о</t>
    </r>
    <r>
      <rPr>
        <sz val="13"/>
        <color indexed="63"/>
        <rFont val="Times New Roman"/>
        <family val="1"/>
        <charset val="204"/>
      </rPr>
      <t xml:space="preserve">го </t>
    </r>
    <r>
      <rPr>
        <sz val="13"/>
        <color indexed="8"/>
        <rFont val="Times New Roman"/>
        <family val="1"/>
        <charset val="204"/>
      </rPr>
      <t>ма</t>
    </r>
    <r>
      <rPr>
        <sz val="13"/>
        <color indexed="63"/>
        <rFont val="Times New Roman"/>
        <family val="1"/>
        <charset val="204"/>
      </rPr>
      <t>т</t>
    </r>
    <r>
      <rPr>
        <sz val="13"/>
        <color indexed="63"/>
        <rFont val="Times New Roman"/>
        <family val="1"/>
        <charset val="204"/>
      </rPr>
      <t xml:space="preserve">еріалу на двох </t>
    </r>
    <r>
      <rPr>
        <sz val="13"/>
        <color indexed="63"/>
        <rFont val="Times New Roman"/>
        <family val="1"/>
        <charset val="204"/>
      </rPr>
      <t>кур</t>
    </r>
    <r>
      <rPr>
        <sz val="13"/>
        <color indexed="8"/>
        <rFont val="Times New Roman"/>
        <family val="1"/>
        <charset val="204"/>
      </rPr>
      <t>чатах 3</t>
    </r>
    <r>
      <rPr>
        <sz val="13"/>
        <color indexed="63"/>
        <rFont val="Times New Roman"/>
        <family val="1"/>
        <charset val="204"/>
      </rPr>
      <t xml:space="preserve">- </t>
    </r>
    <r>
      <rPr>
        <sz val="13"/>
        <color indexed="8"/>
        <rFont val="Times New Roman"/>
        <family val="1"/>
        <charset val="204"/>
      </rPr>
      <t xml:space="preserve">4-міс ячного віку </t>
    </r>
    <r>
      <rPr>
        <sz val="13"/>
        <color indexed="63"/>
        <rFont val="Times New Roman"/>
        <family val="1"/>
        <charset val="204"/>
      </rPr>
      <t xml:space="preserve">на </t>
    </r>
    <r>
      <rPr>
        <sz val="13"/>
        <color indexed="8"/>
        <rFont val="Times New Roman"/>
        <family val="1"/>
        <charset val="204"/>
      </rPr>
      <t>віспу п</t>
    </r>
    <r>
      <rPr>
        <sz val="13"/>
        <color indexed="63"/>
        <rFont val="Times New Roman"/>
        <family val="1"/>
        <charset val="204"/>
      </rPr>
      <t>тахів</t>
    </r>
  </si>
  <si>
    <t xml:space="preserve"> 25.8</t>
  </si>
  <si>
    <t>Дослідження патологічного матеріалу методом люмінесцентної мікроскопії на:</t>
  </si>
  <si>
    <t xml:space="preserve"> 25.8.1</t>
  </si>
  <si>
    <r>
      <rPr>
        <sz val="13"/>
        <color indexed="63"/>
        <rFont val="Times New Roman"/>
        <family val="1"/>
        <charset val="204"/>
      </rPr>
      <t>хламід</t>
    </r>
    <r>
      <rPr>
        <sz val="13"/>
        <color indexed="8"/>
        <rFont val="Times New Roman"/>
        <family val="1"/>
        <charset val="204"/>
      </rPr>
      <t>іоз*</t>
    </r>
  </si>
  <si>
    <t xml:space="preserve"> 25.8.2</t>
  </si>
  <si>
    <r>
      <rPr>
        <sz val="13"/>
        <color indexed="8"/>
        <rFont val="Times New Roman"/>
        <family val="1"/>
        <charset val="204"/>
      </rPr>
      <t>інфекційний ринотра</t>
    </r>
    <r>
      <rPr>
        <sz val="13"/>
        <color indexed="63"/>
        <rFont val="Times New Roman"/>
        <family val="1"/>
        <charset val="204"/>
      </rPr>
      <t>хе</t>
    </r>
    <r>
      <rPr>
        <sz val="13"/>
        <color indexed="8"/>
        <rFont val="Times New Roman"/>
        <family val="1"/>
        <charset val="204"/>
      </rPr>
      <t>ї</t>
    </r>
    <r>
      <rPr>
        <sz val="13"/>
        <color indexed="63"/>
        <rFont val="Times New Roman"/>
        <family val="1"/>
        <charset val="204"/>
      </rPr>
      <t xml:space="preserve">т </t>
    </r>
    <r>
      <rPr>
        <sz val="13"/>
        <color indexed="8"/>
        <rFont val="Times New Roman"/>
        <family val="1"/>
        <charset val="204"/>
      </rPr>
      <t xml:space="preserve">великої рогатої </t>
    </r>
    <r>
      <rPr>
        <sz val="13"/>
        <color indexed="63"/>
        <rFont val="Times New Roman"/>
        <family val="1"/>
        <charset val="204"/>
      </rPr>
      <t>худоби*</t>
    </r>
  </si>
  <si>
    <t xml:space="preserve"> 25.8.3</t>
  </si>
  <si>
    <r>
      <rPr>
        <sz val="13"/>
        <color indexed="8"/>
        <rFont val="Times New Roman"/>
        <family val="1"/>
        <charset val="204"/>
      </rPr>
      <t xml:space="preserve">класичну чуму </t>
    </r>
    <r>
      <rPr>
        <sz val="13"/>
        <color indexed="8"/>
        <rFont val="Times New Roman"/>
        <family val="1"/>
        <charset val="204"/>
      </rPr>
      <t>с</t>
    </r>
    <r>
      <rPr>
        <sz val="13"/>
        <color indexed="63"/>
        <rFont val="Times New Roman"/>
        <family val="1"/>
        <charset val="204"/>
      </rPr>
      <t xml:space="preserve">виней*
</t>
    </r>
    <r>
      <rPr>
        <sz val="13"/>
        <color indexed="8"/>
        <rFont val="Times New Roman"/>
        <family val="1"/>
        <charset val="204"/>
      </rPr>
      <t>(1</t>
    </r>
    <r>
      <rPr>
        <sz val="13"/>
        <color indexed="63"/>
        <rFont val="Times New Roman"/>
        <family val="1"/>
        <charset val="204"/>
      </rPr>
      <t xml:space="preserve">- </t>
    </r>
    <r>
      <rPr>
        <sz val="13"/>
        <color indexed="8"/>
        <rFont val="Times New Roman"/>
        <family val="1"/>
        <charset val="204"/>
      </rPr>
      <t>1</t>
    </r>
    <r>
      <rPr>
        <sz val="13"/>
        <color indexed="63"/>
        <rFont val="Times New Roman"/>
        <family val="1"/>
        <charset val="204"/>
      </rPr>
      <t>0 зразків)</t>
    </r>
  </si>
  <si>
    <t xml:space="preserve"> 25.8.4</t>
  </si>
  <si>
    <t>африканську чуму свиней* (1-10 зразків)</t>
  </si>
  <si>
    <t xml:space="preserve"> 25.8.5</t>
  </si>
  <si>
    <t>вірусну діарею</t>
  </si>
  <si>
    <t xml:space="preserve"> 25.9</t>
  </si>
  <si>
    <t>Дослідження сироваток крові в реакції зв'язування комплементу (1-10 зразків) на:</t>
  </si>
  <si>
    <t xml:space="preserve"> 25.9.1</t>
  </si>
  <si>
    <r>
      <rPr>
        <sz val="13"/>
        <color indexed="8"/>
        <rFont val="Times New Roman"/>
        <family val="1"/>
        <charset val="204"/>
      </rPr>
      <t>хламідіоз* (1 зразок)</t>
    </r>
  </si>
  <si>
    <t xml:space="preserve"> 25.9.2</t>
  </si>
  <si>
    <r>
      <rPr>
        <sz val="13"/>
        <color indexed="8"/>
        <rFont val="Times New Roman"/>
        <family val="1"/>
        <charset val="204"/>
      </rPr>
      <t>хламідіоз* (1-10 зразків)</t>
    </r>
  </si>
  <si>
    <t xml:space="preserve"> 25.9.3</t>
  </si>
  <si>
    <t>ку-лихоманку* (1-10 зразків)</t>
  </si>
  <si>
    <t xml:space="preserve"> 25.10</t>
  </si>
  <si>
    <t>Дослідження патологічного матеріалу методом світлової мікроскопії на:</t>
  </si>
  <si>
    <t xml:space="preserve"> 25.10.1</t>
  </si>
  <si>
    <r>
      <rPr>
        <sz val="13"/>
        <color indexed="8"/>
        <rFont val="Times New Roman"/>
        <family val="1"/>
        <charset val="204"/>
      </rPr>
      <t>чуму м'ясоїдних</t>
    </r>
  </si>
  <si>
    <t xml:space="preserve"> 25.10.2</t>
  </si>
  <si>
    <r>
      <rPr>
        <sz val="13"/>
        <color indexed="8"/>
        <rFont val="Times New Roman"/>
        <family val="1"/>
        <charset val="204"/>
      </rPr>
      <t>віспу птиці</t>
    </r>
  </si>
  <si>
    <t xml:space="preserve"> 25.10.3</t>
  </si>
  <si>
    <r>
      <rPr>
        <sz val="13"/>
        <color indexed="8"/>
        <rFont val="Times New Roman"/>
        <family val="1"/>
        <charset val="204"/>
      </rPr>
      <t>хламідіоз*</t>
    </r>
  </si>
  <si>
    <t xml:space="preserve"> 25.11</t>
  </si>
  <si>
    <t>Дослідження патологічного матеріалу з використанням курячих ембріонів на:</t>
  </si>
  <si>
    <t xml:space="preserve"> 25.11.1</t>
  </si>
  <si>
    <r>
      <rPr>
        <sz val="13"/>
        <color indexed="8"/>
        <rFont val="Times New Roman"/>
        <family val="1"/>
        <charset val="204"/>
      </rPr>
      <t>інфекційний ларинготрахеїт</t>
    </r>
  </si>
  <si>
    <t xml:space="preserve"> 25.11.2</t>
  </si>
  <si>
    <r>
      <rPr>
        <sz val="13"/>
        <color indexed="8"/>
        <rFont val="Times New Roman"/>
        <family val="1"/>
        <charset val="204"/>
      </rPr>
      <t>хворобу Гамборо</t>
    </r>
  </si>
  <si>
    <t xml:space="preserve"> 25.11.3</t>
  </si>
  <si>
    <r>
      <rPr>
        <sz val="13"/>
        <color indexed="8"/>
        <rFont val="Times New Roman"/>
        <family val="1"/>
        <charset val="204"/>
      </rPr>
      <t>синдром зниження несучості -   76</t>
    </r>
  </si>
  <si>
    <t xml:space="preserve"> 25.11.4</t>
  </si>
  <si>
    <r>
      <rPr>
        <sz val="13"/>
        <color indexed="8"/>
        <rFont val="Times New Roman"/>
        <family val="1"/>
        <charset val="204"/>
      </rPr>
      <t>інфекційний бронхіт</t>
    </r>
  </si>
  <si>
    <t xml:space="preserve"> 25.11.5</t>
  </si>
  <si>
    <r>
      <rPr>
        <sz val="13"/>
        <color indexed="8"/>
        <rFont val="Times New Roman"/>
        <family val="1"/>
        <charset val="204"/>
      </rPr>
      <t>аденовірусну інфекцію птиці</t>
    </r>
  </si>
  <si>
    <t xml:space="preserve"> 25.11.6</t>
  </si>
  <si>
    <r>
      <rPr>
        <sz val="13"/>
        <color indexed="8"/>
        <rFont val="Times New Roman"/>
        <family val="1"/>
        <charset val="204"/>
      </rPr>
      <t>реовірусну інфекцію птахів</t>
    </r>
  </si>
  <si>
    <t xml:space="preserve"> 25.11.7</t>
  </si>
  <si>
    <r>
      <rPr>
        <sz val="13"/>
        <color indexed="8"/>
        <rFont val="Times New Roman"/>
        <family val="1"/>
        <charset val="204"/>
      </rPr>
      <t>хворобу Марека</t>
    </r>
  </si>
  <si>
    <t xml:space="preserve"> 25.11.8</t>
  </si>
  <si>
    <r>
      <rPr>
        <sz val="13"/>
        <color indexed="8"/>
        <rFont val="Times New Roman"/>
        <family val="1"/>
        <charset val="204"/>
      </rPr>
      <t>вірусний ентерит</t>
    </r>
  </si>
  <si>
    <t xml:space="preserve"> 25.11.9</t>
  </si>
  <si>
    <r>
      <rPr>
        <sz val="13"/>
        <color indexed="8"/>
        <rFont val="Times New Roman"/>
        <family val="1"/>
        <charset val="204"/>
      </rPr>
      <t>гепатит качок</t>
    </r>
  </si>
  <si>
    <t xml:space="preserve"> 25.11.10</t>
  </si>
  <si>
    <r>
      <rPr>
        <sz val="13"/>
        <color indexed="8"/>
        <rFont val="Times New Roman"/>
        <family val="1"/>
        <charset val="204"/>
      </rPr>
      <t>хворобу Ньюкасла*</t>
    </r>
  </si>
  <si>
    <t xml:space="preserve"> 25.11.11</t>
  </si>
  <si>
    <r>
      <rPr>
        <sz val="13"/>
        <color indexed="8"/>
        <rFont val="Times New Roman"/>
        <family val="1"/>
        <charset val="204"/>
      </rPr>
      <t>грип птиці*</t>
    </r>
  </si>
  <si>
    <t xml:space="preserve"> 25.11.12</t>
  </si>
  <si>
    <r>
      <rPr>
        <sz val="13"/>
        <color indexed="8"/>
        <rFont val="Times New Roman"/>
        <family val="1"/>
        <charset val="204"/>
      </rPr>
      <t>грип коней*</t>
    </r>
  </si>
  <si>
    <t xml:space="preserve"> 25.11.13</t>
  </si>
  <si>
    <r>
      <rPr>
        <sz val="13"/>
        <color indexed="8"/>
        <rFont val="Times New Roman"/>
        <family val="1"/>
        <charset val="204"/>
      </rPr>
      <t>грип свиней*</t>
    </r>
  </si>
  <si>
    <t xml:space="preserve"> 25.11.14</t>
  </si>
  <si>
    <t>віспу</t>
  </si>
  <si>
    <t xml:space="preserve"> 25.12</t>
  </si>
  <si>
    <t>Дослідження сироватки крові в реакції затримки гемаглютинації на:</t>
  </si>
  <si>
    <t xml:space="preserve"> 25.12.1</t>
  </si>
  <si>
    <t>парвовірусну інфекцію* (10 зразків)</t>
  </si>
  <si>
    <t xml:space="preserve"> 25.12.2</t>
  </si>
  <si>
    <t>коронавірусну інфекцію (10 зразків)</t>
  </si>
  <si>
    <t xml:space="preserve"> 25.12.3</t>
  </si>
  <si>
    <t>ротавірусну інфекцію (10 зразків)</t>
  </si>
  <si>
    <t xml:space="preserve"> 25.12.4</t>
  </si>
  <si>
    <t>парагрип-3 (10 зразків)</t>
  </si>
  <si>
    <t xml:space="preserve"> 25.12.5</t>
  </si>
  <si>
    <r>
      <rPr>
        <sz val="13"/>
        <color indexed="8"/>
        <rFont val="Times New Roman"/>
        <family val="1"/>
        <charset val="204"/>
      </rPr>
      <t>напруження імунітету до хвороби Ньюкасла (25 зразків)</t>
    </r>
  </si>
  <si>
    <t xml:space="preserve"> 25.12.6</t>
  </si>
  <si>
    <r>
      <rPr>
        <sz val="13"/>
        <color indexed="8"/>
        <rFont val="Times New Roman"/>
        <family val="1"/>
        <charset val="204"/>
      </rPr>
      <t>грип птиці* з 2 антигенами (1 зразок)</t>
    </r>
  </si>
  <si>
    <t xml:space="preserve"> 25.12.7</t>
  </si>
  <si>
    <r>
      <rPr>
        <sz val="13"/>
        <color indexed="8"/>
        <rFont val="Times New Roman"/>
        <family val="1"/>
        <charset val="204"/>
      </rPr>
      <t>грип птиці* з 13 антигенами (1 зразок)</t>
    </r>
  </si>
  <si>
    <t xml:space="preserve"> 25.12.8</t>
  </si>
  <si>
    <r>
      <rPr>
        <sz val="13"/>
        <color indexed="8"/>
        <rFont val="Times New Roman"/>
        <family val="1"/>
        <charset val="204"/>
      </rPr>
      <t>грип коней* (1 зразок)</t>
    </r>
  </si>
  <si>
    <t xml:space="preserve"> 25.13</t>
  </si>
  <si>
    <t>Дослідження сироватки крові на наявність антитіл до віспи овець, кіз та інших сприятливих тварин (1 зразок)</t>
  </si>
  <si>
    <t xml:space="preserve"> 25.14</t>
  </si>
  <si>
    <t>Дослідження 1 зразка крові на наявність антитіл до заразного вузликового дерматиту ВРХ методом ІФА</t>
  </si>
  <si>
    <t xml:space="preserve"> 25.15</t>
  </si>
  <si>
    <r>
      <rPr>
        <sz val="13"/>
        <color indexed="8"/>
        <rFont val="Times New Roman"/>
        <family val="1"/>
        <charset val="204"/>
      </rPr>
      <t>Дослідження сироватки крові методом ІФА на:</t>
    </r>
  </si>
  <si>
    <t xml:space="preserve"> 25.15.1</t>
  </si>
  <si>
    <r>
      <rPr>
        <sz val="13"/>
        <color indexed="8"/>
        <rFont val="Times New Roman"/>
        <family val="1"/>
        <charset val="204"/>
      </rPr>
      <t>сказ* (1-16 зразків)</t>
    </r>
  </si>
  <si>
    <t xml:space="preserve"> 25.15.2</t>
  </si>
  <si>
    <r>
      <rPr>
        <sz val="13"/>
        <color indexed="8"/>
        <rFont val="Times New Roman"/>
        <family val="1"/>
        <charset val="204"/>
      </rPr>
      <t>ентеровірусний гастроентерит
свиней</t>
    </r>
  </si>
  <si>
    <t xml:space="preserve"> 25.15.3</t>
  </si>
  <si>
    <r>
      <rPr>
        <sz val="13"/>
        <color indexed="8"/>
        <rFont val="Times New Roman"/>
        <family val="1"/>
        <charset val="204"/>
      </rPr>
      <t>трансмісивний гастроентерит свиней*</t>
    </r>
  </si>
  <si>
    <t xml:space="preserve"> 25.15.4</t>
  </si>
  <si>
    <r>
      <rPr>
        <sz val="13"/>
        <color indexed="8"/>
        <rFont val="Times New Roman"/>
        <family val="1"/>
        <charset val="204"/>
      </rPr>
      <t>мікоплазмоз (1-4 зразки)</t>
    </r>
  </si>
  <si>
    <t xml:space="preserve"> 25.15.5</t>
  </si>
  <si>
    <r>
      <rPr>
        <sz val="13"/>
        <color indexed="8"/>
        <rFont val="Times New Roman"/>
        <family val="1"/>
        <charset val="204"/>
      </rPr>
      <t>хворобу Тешена*</t>
    </r>
  </si>
  <si>
    <t xml:space="preserve"> 25.15.6</t>
  </si>
  <si>
    <r>
      <rPr>
        <sz val="13"/>
        <color indexed="8"/>
        <rFont val="Times New Roman"/>
        <family val="1"/>
        <charset val="204"/>
      </rPr>
      <t>класичну чуму свиней*</t>
    </r>
  </si>
  <si>
    <t xml:space="preserve"> 25.15.7</t>
  </si>
  <si>
    <r>
      <rPr>
        <sz val="13"/>
        <color indexed="8"/>
        <rFont val="Times New Roman"/>
        <family val="1"/>
        <charset val="204"/>
      </rPr>
      <t>африканську чуму свиней*</t>
    </r>
  </si>
  <si>
    <t xml:space="preserve"> 25.15.8</t>
  </si>
  <si>
    <r>
      <rPr>
        <sz val="13"/>
        <color indexed="8"/>
        <rFont val="Times New Roman"/>
        <family val="1"/>
        <charset val="204"/>
      </rPr>
      <t>хворобу Ауєскі* (1 зразок)</t>
    </r>
  </si>
  <si>
    <t xml:space="preserve"> 25.15.9</t>
  </si>
  <si>
    <r>
      <rPr>
        <sz val="13"/>
        <color indexed="8"/>
        <rFont val="Times New Roman"/>
        <family val="1"/>
        <charset val="204"/>
      </rPr>
      <t>репродуктивно-респіраторний синдром свиней* (1</t>
    </r>
    <r>
      <rPr>
        <sz val="13"/>
        <color indexed="63"/>
        <rFont val="Times New Roman"/>
        <family val="1"/>
        <charset val="204"/>
      </rPr>
      <t xml:space="preserve">- </t>
    </r>
    <r>
      <rPr>
        <sz val="13"/>
        <color indexed="8"/>
        <rFont val="Times New Roman"/>
        <family val="1"/>
        <charset val="204"/>
      </rPr>
      <t>4 зразки)</t>
    </r>
  </si>
  <si>
    <t xml:space="preserve"> 25.15.10</t>
  </si>
  <si>
    <r>
      <rPr>
        <sz val="13"/>
        <color indexed="8"/>
        <rFont val="Times New Roman"/>
        <family val="1"/>
        <charset val="204"/>
      </rPr>
      <t>цирковірусну інфекцію свиней*
(1-20 зразків)</t>
    </r>
  </si>
  <si>
    <t xml:space="preserve"> 25.15.11</t>
  </si>
  <si>
    <r>
      <rPr>
        <sz val="13"/>
        <color indexed="8"/>
        <rFont val="Times New Roman"/>
        <family val="1"/>
        <charset val="204"/>
      </rPr>
      <t>Ку-лихоманку* (1-4 зразки)</t>
    </r>
  </si>
  <si>
    <t xml:space="preserve"> 25.15.12</t>
  </si>
  <si>
    <r>
      <rPr>
        <sz val="13"/>
        <color indexed="8"/>
        <rFont val="Times New Roman"/>
        <family val="1"/>
        <charset val="204"/>
      </rPr>
      <t>везикулярну хворобу*</t>
    </r>
  </si>
  <si>
    <t xml:space="preserve"> 25.15.13</t>
  </si>
  <si>
    <r>
      <rPr>
        <sz val="13"/>
        <color indexed="8"/>
        <rFont val="Times New Roman"/>
        <family val="1"/>
        <charset val="204"/>
      </rPr>
      <t>ящур* 1 серотипу (1-4 зразки)</t>
    </r>
  </si>
  <si>
    <t xml:space="preserve"> 25.15.14</t>
  </si>
  <si>
    <r>
      <rPr>
        <sz val="13"/>
        <color indexed="8"/>
        <rFont val="Times New Roman"/>
        <family val="1"/>
        <charset val="204"/>
      </rPr>
      <t>грип типу А*</t>
    </r>
  </si>
  <si>
    <t xml:space="preserve"> 25.15.15</t>
  </si>
  <si>
    <r>
      <rPr>
        <sz val="13"/>
        <color indexed="8"/>
        <rFont val="Times New Roman"/>
        <family val="1"/>
        <charset val="204"/>
      </rPr>
      <t xml:space="preserve">Маеді-Вісна(l-5 </t>
    </r>
    <r>
      <rPr>
        <sz val="13"/>
        <color indexed="63"/>
        <rFont val="Times New Roman"/>
        <family val="1"/>
        <charset val="204"/>
      </rPr>
      <t>зразків)</t>
    </r>
  </si>
  <si>
    <t xml:space="preserve"> 25.15.16</t>
  </si>
  <si>
    <t>інфекційний ринотрахеїт великої рогатої худоби*</t>
  </si>
  <si>
    <t xml:space="preserve"> 25.15.17</t>
  </si>
  <si>
    <t>блутанг*</t>
  </si>
  <si>
    <t xml:space="preserve"> 25.15.18</t>
  </si>
  <si>
    <r>
      <rPr>
        <sz val="13"/>
        <color indexed="8"/>
        <rFont val="Times New Roman"/>
        <family val="1"/>
        <charset val="204"/>
      </rPr>
      <t>вірусну діарею (до 4 зразків)</t>
    </r>
  </si>
  <si>
    <t xml:space="preserve"> 25.15.19</t>
  </si>
  <si>
    <r>
      <rPr>
        <sz val="13"/>
        <color indexed="8"/>
        <rFont val="Times New Roman"/>
        <family val="1"/>
        <charset val="204"/>
      </rPr>
      <t xml:space="preserve">респіраторно-синтиціальну інфекцію </t>
    </r>
    <r>
      <rPr>
        <sz val="13"/>
        <color indexed="63"/>
        <rFont val="Times New Roman"/>
        <family val="1"/>
        <charset val="204"/>
      </rPr>
      <t xml:space="preserve">(20 </t>
    </r>
    <r>
      <rPr>
        <sz val="13"/>
        <color indexed="8"/>
        <rFont val="Times New Roman"/>
        <family val="1"/>
        <charset val="204"/>
      </rPr>
      <t>зразків)</t>
    </r>
  </si>
  <si>
    <t xml:space="preserve"> 25.15.20</t>
  </si>
  <si>
    <r>
      <rPr>
        <sz val="13"/>
        <color indexed="63"/>
        <rFont val="Times New Roman"/>
        <family val="1"/>
        <charset val="204"/>
      </rPr>
      <t xml:space="preserve">парвовірусну інфекцію* </t>
    </r>
    <r>
      <rPr>
        <sz val="13"/>
        <color indexed="8"/>
        <rFont val="Times New Roman"/>
        <family val="1"/>
        <charset val="204"/>
      </rPr>
      <t xml:space="preserve">(1-8  </t>
    </r>
    <r>
      <rPr>
        <sz val="13"/>
        <color indexed="63"/>
        <rFont val="Times New Roman"/>
        <family val="1"/>
        <charset val="204"/>
      </rPr>
      <t>з</t>
    </r>
    <r>
      <rPr>
        <sz val="13"/>
        <color indexed="8"/>
        <rFont val="Times New Roman"/>
        <family val="1"/>
        <charset val="204"/>
      </rPr>
      <t>разків)</t>
    </r>
  </si>
  <si>
    <t xml:space="preserve"> 25.15.21</t>
  </si>
  <si>
    <r>
      <rPr>
        <sz val="13"/>
        <color indexed="8"/>
        <rFont val="Times New Roman"/>
        <family val="1"/>
        <charset val="204"/>
      </rPr>
      <t xml:space="preserve">вірусну </t>
    </r>
    <r>
      <rPr>
        <sz val="13"/>
        <color indexed="63"/>
        <rFont val="Times New Roman"/>
        <family val="1"/>
        <charset val="204"/>
      </rPr>
      <t>діарею свиней</t>
    </r>
  </si>
  <si>
    <t xml:space="preserve"> 25.15.22</t>
  </si>
  <si>
    <r>
      <rPr>
        <sz val="13"/>
        <color indexed="8"/>
        <rFont val="Times New Roman"/>
        <family val="1"/>
        <charset val="204"/>
      </rPr>
      <t>хворобу Шмаленберга</t>
    </r>
  </si>
  <si>
    <t xml:space="preserve"> 25.15.23</t>
  </si>
  <si>
    <r>
      <rPr>
        <sz val="13"/>
        <color indexed="63"/>
        <rFont val="Times New Roman"/>
        <family val="1"/>
        <charset val="204"/>
      </rPr>
      <t>хламідіоз жуйних</t>
    </r>
  </si>
  <si>
    <t xml:space="preserve"> 25.16</t>
  </si>
  <si>
    <r>
      <rPr>
        <sz val="13"/>
        <color indexed="8"/>
        <rFont val="Times New Roman"/>
        <family val="1"/>
        <charset val="204"/>
      </rPr>
      <t>Дослідження сироватки крові птахів методом ІФА на:</t>
    </r>
  </si>
  <si>
    <t xml:space="preserve"> 25.16.1</t>
  </si>
  <si>
    <r>
      <rPr>
        <sz val="13"/>
        <color indexed="63"/>
        <rFont val="Times New Roman"/>
        <family val="1"/>
        <charset val="204"/>
      </rPr>
      <t xml:space="preserve">хворобу </t>
    </r>
    <r>
      <rPr>
        <sz val="13"/>
        <color indexed="8"/>
        <rFont val="Times New Roman"/>
        <family val="1"/>
        <charset val="204"/>
      </rPr>
      <t xml:space="preserve">Ньюкасла* (1-20 </t>
    </r>
    <r>
      <rPr>
        <sz val="13"/>
        <color indexed="63"/>
        <rFont val="Times New Roman"/>
        <family val="1"/>
        <charset val="204"/>
      </rPr>
      <t>зразків)</t>
    </r>
  </si>
  <si>
    <t xml:space="preserve"> 25.16.2</t>
  </si>
  <si>
    <r>
      <rPr>
        <sz val="13"/>
        <color indexed="8"/>
        <rFont val="Times New Roman"/>
        <family val="1"/>
        <charset val="204"/>
      </rPr>
      <t xml:space="preserve">інфекційний </t>
    </r>
    <r>
      <rPr>
        <sz val="13"/>
        <color indexed="63"/>
        <rFont val="Times New Roman"/>
        <family val="1"/>
        <charset val="204"/>
      </rPr>
      <t>ларинготрахеїт (20 зразків)</t>
    </r>
  </si>
  <si>
    <t xml:space="preserve"> 25.16.3</t>
  </si>
  <si>
    <r>
      <rPr>
        <sz val="13"/>
        <color indexed="8"/>
        <rFont val="Times New Roman"/>
        <family val="1"/>
        <charset val="204"/>
      </rPr>
      <t>ринотрахеї</t>
    </r>
    <r>
      <rPr>
        <sz val="13"/>
        <color indexed="63"/>
        <rFont val="Times New Roman"/>
        <family val="1"/>
        <charset val="204"/>
      </rPr>
      <t xml:space="preserve">т </t>
    </r>
    <r>
      <rPr>
        <sz val="13"/>
        <color indexed="63"/>
        <rFont val="Times New Roman"/>
        <family val="1"/>
        <charset val="204"/>
      </rPr>
      <t xml:space="preserve">птахів </t>
    </r>
    <r>
      <rPr>
        <sz val="13"/>
        <color indexed="8"/>
        <rFont val="Times New Roman"/>
        <family val="1"/>
        <charset val="204"/>
      </rPr>
      <t>(20 зразків)</t>
    </r>
  </si>
  <si>
    <t xml:space="preserve"> 25.16.4</t>
  </si>
  <si>
    <r>
      <rPr>
        <sz val="13"/>
        <color indexed="8"/>
        <rFont val="Times New Roman"/>
        <family val="1"/>
        <charset val="204"/>
      </rPr>
      <t xml:space="preserve">інфекційну </t>
    </r>
    <r>
      <rPr>
        <sz val="13"/>
        <color indexed="63"/>
        <rFont val="Times New Roman"/>
        <family val="1"/>
        <charset val="204"/>
      </rPr>
      <t xml:space="preserve">анемію птиці </t>
    </r>
    <r>
      <rPr>
        <sz val="13"/>
        <color indexed="8"/>
        <rFont val="Times New Roman"/>
        <family val="1"/>
        <charset val="204"/>
      </rPr>
      <t>(20 зразків)</t>
    </r>
  </si>
  <si>
    <t xml:space="preserve"> 25.16.5</t>
  </si>
  <si>
    <r>
      <rPr>
        <sz val="13"/>
        <color indexed="63"/>
        <rFont val="Times New Roman"/>
        <family val="1"/>
        <charset val="204"/>
      </rPr>
      <t xml:space="preserve">аденовірусну </t>
    </r>
    <r>
      <rPr>
        <sz val="13"/>
        <color indexed="8"/>
        <rFont val="Times New Roman"/>
        <family val="1"/>
        <charset val="204"/>
      </rPr>
      <t xml:space="preserve">інфекцію птиці (20 </t>
    </r>
    <r>
      <rPr>
        <sz val="13"/>
        <color indexed="63"/>
        <rFont val="Times New Roman"/>
        <family val="1"/>
        <charset val="204"/>
      </rPr>
      <t>зразків</t>
    </r>
    <r>
      <rPr>
        <sz val="13"/>
        <color indexed="8"/>
        <rFont val="Times New Roman"/>
        <family val="1"/>
        <charset val="204"/>
      </rPr>
      <t>)</t>
    </r>
  </si>
  <si>
    <t xml:space="preserve"> 25.16.6</t>
  </si>
  <si>
    <r>
      <rPr>
        <sz val="13"/>
        <color indexed="8"/>
        <rFont val="Times New Roman"/>
        <family val="1"/>
        <charset val="204"/>
      </rPr>
      <t>реовір</t>
    </r>
    <r>
      <rPr>
        <sz val="13"/>
        <color indexed="63"/>
        <rFont val="Times New Roman"/>
        <family val="1"/>
        <charset val="204"/>
      </rPr>
      <t>ус</t>
    </r>
    <r>
      <rPr>
        <sz val="13"/>
        <color indexed="8"/>
        <rFont val="Times New Roman"/>
        <family val="1"/>
        <charset val="204"/>
      </rPr>
      <t xml:space="preserve">ну інфекцію (20 </t>
    </r>
    <r>
      <rPr>
        <sz val="13"/>
        <color indexed="63"/>
        <rFont val="Times New Roman"/>
        <family val="1"/>
        <charset val="204"/>
      </rPr>
      <t>зразків)</t>
    </r>
  </si>
  <si>
    <t xml:space="preserve"> 25.16.7</t>
  </si>
  <si>
    <r>
      <rPr>
        <sz val="13"/>
        <color indexed="8"/>
        <rFont val="Times New Roman"/>
        <family val="1"/>
        <charset val="204"/>
      </rPr>
      <t xml:space="preserve">інфекційний енцефаломієліт (20 </t>
    </r>
    <r>
      <rPr>
        <sz val="13"/>
        <color indexed="63"/>
        <rFont val="Times New Roman"/>
        <family val="1"/>
        <charset val="204"/>
      </rPr>
      <t>зразків)</t>
    </r>
  </si>
  <si>
    <t xml:space="preserve"> 25.16.8</t>
  </si>
  <si>
    <r>
      <rPr>
        <sz val="13"/>
        <color indexed="8"/>
        <rFont val="Times New Roman"/>
        <family val="1"/>
        <charset val="204"/>
      </rPr>
      <t xml:space="preserve">інфекційний бронхіт (20 </t>
    </r>
    <r>
      <rPr>
        <sz val="13"/>
        <color indexed="63"/>
        <rFont val="Times New Roman"/>
        <family val="1"/>
        <charset val="204"/>
      </rPr>
      <t>зразків)</t>
    </r>
  </si>
  <si>
    <t xml:space="preserve"> 25.16.9</t>
  </si>
  <si>
    <r>
      <rPr>
        <sz val="13"/>
        <color indexed="8"/>
        <rFont val="Times New Roman"/>
        <family val="1"/>
        <charset val="204"/>
      </rPr>
      <t>реовір</t>
    </r>
    <r>
      <rPr>
        <sz val="13"/>
        <color indexed="63"/>
        <rFont val="Times New Roman"/>
        <family val="1"/>
        <charset val="204"/>
      </rPr>
      <t>у</t>
    </r>
    <r>
      <rPr>
        <sz val="13"/>
        <color indexed="8"/>
        <rFont val="Times New Roman"/>
        <family val="1"/>
        <charset val="204"/>
      </rPr>
      <t xml:space="preserve">сну інфекцію </t>
    </r>
    <r>
      <rPr>
        <sz val="13"/>
        <color indexed="63"/>
        <rFont val="Times New Roman"/>
        <family val="1"/>
        <charset val="204"/>
      </rPr>
      <t>(20 зразків)</t>
    </r>
  </si>
  <si>
    <t xml:space="preserve"> 25.16.10</t>
  </si>
  <si>
    <r>
      <rPr>
        <sz val="13"/>
        <color indexed="8"/>
        <rFont val="Times New Roman"/>
        <family val="1"/>
        <charset val="204"/>
      </rPr>
      <t>хворобу Гамборо (20 зразків)</t>
    </r>
  </si>
  <si>
    <t xml:space="preserve"> 25.16.11</t>
  </si>
  <si>
    <r>
      <rPr>
        <sz val="13"/>
        <color indexed="8"/>
        <rFont val="Times New Roman"/>
        <family val="1"/>
        <charset val="204"/>
      </rPr>
      <t>ретикулоендотеліоз</t>
    </r>
    <r>
      <rPr>
        <sz val="13"/>
        <color indexed="63"/>
        <rFont val="Times New Roman"/>
        <family val="1"/>
        <charset val="204"/>
      </rPr>
      <t>(20 зразків)</t>
    </r>
  </si>
  <si>
    <t xml:space="preserve"> 25.16.12</t>
  </si>
  <si>
    <r>
      <rPr>
        <sz val="13"/>
        <color indexed="8"/>
        <rFont val="Times New Roman"/>
        <family val="1"/>
        <charset val="204"/>
      </rPr>
      <t xml:space="preserve">орнітобактеріоз </t>
    </r>
    <r>
      <rPr>
        <sz val="13"/>
        <color indexed="63"/>
        <rFont val="Times New Roman"/>
        <family val="1"/>
        <charset val="204"/>
      </rPr>
      <t>(20 зразків)</t>
    </r>
  </si>
  <si>
    <t xml:space="preserve"> 25.16.13</t>
  </si>
  <si>
    <r>
      <rPr>
        <sz val="13"/>
        <color indexed="8"/>
        <rFont val="Times New Roman"/>
        <family val="1"/>
        <charset val="204"/>
      </rPr>
      <t xml:space="preserve">синдром зниження </t>
    </r>
    <r>
      <rPr>
        <sz val="13"/>
        <color indexed="63"/>
        <rFont val="Times New Roman"/>
        <family val="1"/>
        <charset val="204"/>
      </rPr>
      <t xml:space="preserve">несучості -   76
</t>
    </r>
    <r>
      <rPr>
        <sz val="13"/>
        <color indexed="8"/>
        <rFont val="Times New Roman"/>
        <family val="1"/>
        <charset val="204"/>
      </rPr>
      <t xml:space="preserve">(20 </t>
    </r>
    <r>
      <rPr>
        <sz val="13"/>
        <color indexed="63"/>
        <rFont val="Times New Roman"/>
        <family val="1"/>
        <charset val="204"/>
      </rPr>
      <t>зразків</t>
    </r>
    <r>
      <rPr>
        <sz val="13"/>
        <color indexed="8"/>
        <rFont val="Times New Roman"/>
        <family val="1"/>
        <charset val="204"/>
      </rPr>
      <t>)</t>
    </r>
  </si>
  <si>
    <t xml:space="preserve"> 25.16.14</t>
  </si>
  <si>
    <r>
      <rPr>
        <sz val="13"/>
        <color indexed="8"/>
        <rFont val="Times New Roman"/>
        <family val="1"/>
        <charset val="204"/>
      </rPr>
      <t xml:space="preserve">мікоплазмоз </t>
    </r>
    <r>
      <rPr>
        <sz val="13"/>
        <color indexed="63"/>
        <rFont val="Times New Roman"/>
        <family val="1"/>
        <charset val="204"/>
      </rPr>
      <t>(20 зразків)</t>
    </r>
  </si>
  <si>
    <t xml:space="preserve"> 25.17</t>
  </si>
  <si>
    <r>
      <rPr>
        <sz val="13"/>
        <color indexed="8"/>
        <rFont val="Times New Roman"/>
        <family val="1"/>
        <charset val="204"/>
      </rPr>
      <t xml:space="preserve">Дослідження патологічного
матеріалу методом ІФА </t>
    </r>
    <r>
      <rPr>
        <sz val="13"/>
        <color indexed="63"/>
        <rFont val="Times New Roman"/>
        <family val="1"/>
        <charset val="204"/>
      </rPr>
      <t>на:</t>
    </r>
  </si>
  <si>
    <t xml:space="preserve"> 25.17.1</t>
  </si>
  <si>
    <r>
      <rPr>
        <sz val="13"/>
        <color indexed="8"/>
        <rFont val="Times New Roman"/>
        <family val="1"/>
        <charset val="204"/>
      </rPr>
      <t xml:space="preserve">вірусну діарею </t>
    </r>
    <r>
      <rPr>
        <sz val="13"/>
        <color indexed="63"/>
        <rFont val="Times New Roman"/>
        <family val="1"/>
        <charset val="204"/>
      </rPr>
      <t>(1</t>
    </r>
    <r>
      <rPr>
        <sz val="13"/>
        <color indexed="23"/>
        <rFont val="Times New Roman"/>
        <family val="1"/>
        <charset val="204"/>
      </rPr>
      <t xml:space="preserve">- </t>
    </r>
    <r>
      <rPr>
        <sz val="13"/>
        <color indexed="8"/>
        <rFont val="Times New Roman"/>
        <family val="1"/>
        <charset val="204"/>
      </rPr>
      <t>4 зразки)</t>
    </r>
  </si>
  <si>
    <t xml:space="preserve"> 25.17.2</t>
  </si>
  <si>
    <r>
      <rPr>
        <sz val="13"/>
        <color indexed="8"/>
        <rFont val="Times New Roman"/>
        <family val="1"/>
        <charset val="204"/>
      </rPr>
      <t xml:space="preserve">вірусну геморагічну хворобу кролів
(1-4 </t>
    </r>
    <r>
      <rPr>
        <sz val="13"/>
        <color indexed="63"/>
        <rFont val="Times New Roman"/>
        <family val="1"/>
        <charset val="204"/>
      </rPr>
      <t>зразки)</t>
    </r>
  </si>
  <si>
    <t xml:space="preserve"> 25.17.3</t>
  </si>
  <si>
    <t xml:space="preserve"> 25.17.4</t>
  </si>
  <si>
    <r>
      <rPr>
        <sz val="13"/>
        <color indexed="8"/>
        <rFont val="Times New Roman"/>
        <family val="1"/>
        <charset val="204"/>
      </rPr>
      <t xml:space="preserve">грип </t>
    </r>
    <r>
      <rPr>
        <sz val="13"/>
        <color indexed="63"/>
        <rFont val="Times New Roman"/>
        <family val="1"/>
        <charset val="204"/>
      </rPr>
      <t xml:space="preserve">типу </t>
    </r>
    <r>
      <rPr>
        <sz val="13"/>
        <color indexed="8"/>
        <rFont val="Times New Roman"/>
        <family val="1"/>
        <charset val="204"/>
      </rPr>
      <t>А*</t>
    </r>
  </si>
  <si>
    <t xml:space="preserve"> 25.17.5</t>
  </si>
  <si>
    <r>
      <rPr>
        <sz val="13"/>
        <color indexed="8"/>
        <rFont val="Times New Roman"/>
        <family val="1"/>
        <charset val="204"/>
      </rPr>
      <t>весняну віремію коропів*</t>
    </r>
  </si>
  <si>
    <t xml:space="preserve"> 25.17.6</t>
  </si>
  <si>
    <r>
      <rPr>
        <sz val="13"/>
        <color indexed="8"/>
        <rFont val="Times New Roman"/>
        <family val="1"/>
        <charset val="204"/>
      </rPr>
      <t>інфекційний панкреатичний некроз</t>
    </r>
  </si>
  <si>
    <t xml:space="preserve"> 25.17.7</t>
  </si>
  <si>
    <r>
      <rPr>
        <sz val="13"/>
        <color indexed="8"/>
        <rFont val="Times New Roman"/>
        <family val="1"/>
        <charset val="204"/>
      </rPr>
      <t xml:space="preserve">геморагічну </t>
    </r>
    <r>
      <rPr>
        <sz val="13"/>
        <color indexed="63"/>
        <rFont val="Times New Roman"/>
        <family val="1"/>
        <charset val="204"/>
      </rPr>
      <t>септицемію</t>
    </r>
  </si>
  <si>
    <t xml:space="preserve"> 25.18</t>
  </si>
  <si>
    <r>
      <rPr>
        <sz val="13"/>
        <color indexed="8"/>
        <rFont val="Times New Roman"/>
        <family val="1"/>
        <charset val="204"/>
      </rPr>
      <t xml:space="preserve">Визначення патогенності виділеного </t>
    </r>
    <r>
      <rPr>
        <sz val="13"/>
        <color indexed="63"/>
        <rFont val="Times New Roman"/>
        <family val="1"/>
        <charset val="204"/>
      </rPr>
      <t xml:space="preserve">збудника </t>
    </r>
    <r>
      <rPr>
        <sz val="13"/>
        <color indexed="8"/>
        <rFont val="Times New Roman"/>
        <family val="1"/>
        <charset val="204"/>
      </rPr>
      <t xml:space="preserve">хвороби Ньюкасла* </t>
    </r>
    <r>
      <rPr>
        <sz val="13"/>
        <color indexed="63"/>
        <rFont val="Times New Roman"/>
        <family val="1"/>
        <charset val="204"/>
      </rPr>
      <t>на 1</t>
    </r>
    <r>
      <rPr>
        <sz val="13"/>
        <color indexed="8"/>
        <rFont val="Times New Roman"/>
        <family val="1"/>
        <charset val="204"/>
      </rPr>
      <t>-добових курчатах</t>
    </r>
  </si>
  <si>
    <t xml:space="preserve"> 25.19</t>
  </si>
  <si>
    <r>
      <rPr>
        <sz val="13"/>
        <color indexed="8"/>
        <rFont val="Times New Roman"/>
        <family val="1"/>
        <charset val="204"/>
      </rPr>
      <t xml:space="preserve">Визначення патогенності виділеного </t>
    </r>
    <r>
      <rPr>
        <sz val="13"/>
        <color indexed="63"/>
        <rFont val="Times New Roman"/>
        <family val="1"/>
        <charset val="204"/>
      </rPr>
      <t xml:space="preserve">збудника </t>
    </r>
    <r>
      <rPr>
        <sz val="13"/>
        <color indexed="8"/>
        <rFont val="Times New Roman"/>
        <family val="1"/>
        <charset val="204"/>
      </rPr>
      <t>грипу птиці* на 6-8-тижневих курчатах</t>
    </r>
  </si>
  <si>
    <t xml:space="preserve"> 25.20</t>
  </si>
  <si>
    <r>
      <rPr>
        <sz val="13"/>
        <color indexed="8"/>
        <rFont val="Times New Roman"/>
        <family val="1"/>
        <charset val="204"/>
      </rPr>
      <t>Визначення видової належності тканин жуйних тв</t>
    </r>
    <r>
      <rPr>
        <sz val="13"/>
        <color indexed="63"/>
        <rFont val="Times New Roman"/>
        <family val="1"/>
        <charset val="204"/>
      </rPr>
      <t>а</t>
    </r>
    <r>
      <rPr>
        <sz val="13"/>
        <color indexed="8"/>
        <rFont val="Times New Roman"/>
        <family val="1"/>
        <charset val="204"/>
      </rPr>
      <t xml:space="preserve">рин (яловичини, баранини, козлятини тощо) у кормах, кормах для непродуктивних тварин </t>
    </r>
    <r>
      <rPr>
        <sz val="13"/>
        <color indexed="63"/>
        <rFont val="Times New Roman"/>
        <family val="1"/>
        <charset val="204"/>
      </rPr>
      <t xml:space="preserve">та </t>
    </r>
    <r>
      <rPr>
        <sz val="13"/>
        <color indexed="8"/>
        <rFont val="Times New Roman"/>
        <family val="1"/>
        <charset val="204"/>
      </rPr>
      <t xml:space="preserve">м'ясних продуктах, </t>
    </r>
    <r>
      <rPr>
        <sz val="13"/>
        <color indexed="63"/>
        <rFont val="Times New Roman"/>
        <family val="1"/>
        <charset val="204"/>
      </rPr>
      <t xml:space="preserve">підданих </t>
    </r>
    <r>
      <rPr>
        <sz val="13"/>
        <color indexed="8"/>
        <rFont val="Times New Roman"/>
        <family val="1"/>
        <charset val="204"/>
      </rPr>
      <t xml:space="preserve">кулінарній обробці (10 </t>
    </r>
    <r>
      <rPr>
        <sz val="13"/>
        <color indexed="63"/>
        <rFont val="Times New Roman"/>
        <family val="1"/>
        <charset val="204"/>
      </rPr>
      <t>зразків)</t>
    </r>
  </si>
  <si>
    <t xml:space="preserve"> 25.21</t>
  </si>
  <si>
    <r>
      <rPr>
        <sz val="13"/>
        <color indexed="8"/>
        <rFont val="Times New Roman"/>
        <family val="1"/>
        <charset val="204"/>
      </rPr>
      <t xml:space="preserve">Дослідження патологічного матеріалу </t>
    </r>
    <r>
      <rPr>
        <sz val="13"/>
        <color indexed="63"/>
        <rFont val="Times New Roman"/>
        <family val="1"/>
        <charset val="204"/>
      </rPr>
      <t xml:space="preserve">на </t>
    </r>
    <r>
      <rPr>
        <sz val="13"/>
        <color indexed="8"/>
        <rFont val="Times New Roman"/>
        <family val="1"/>
        <charset val="204"/>
      </rPr>
      <t>виявлення антигену ротавірусної інфекції м'ясоїдних імунохроматологі</t>
    </r>
    <r>
      <rPr>
        <sz val="13"/>
        <color indexed="63"/>
        <rFont val="Times New Roman"/>
        <family val="1"/>
        <charset val="204"/>
      </rPr>
      <t xml:space="preserve">чним </t>
    </r>
    <r>
      <rPr>
        <sz val="13"/>
        <color indexed="8"/>
        <rFont val="Times New Roman"/>
        <family val="1"/>
        <charset val="204"/>
      </rPr>
      <t>методом</t>
    </r>
  </si>
  <si>
    <t xml:space="preserve"> 25.22</t>
  </si>
  <si>
    <r>
      <rPr>
        <sz val="13"/>
        <color indexed="8"/>
        <rFont val="Times New Roman"/>
        <family val="1"/>
        <charset val="204"/>
      </rPr>
      <t xml:space="preserve">Дослідження патологічного матеріалу на виявлення </t>
    </r>
    <r>
      <rPr>
        <sz val="13"/>
        <color indexed="63"/>
        <rFont val="Times New Roman"/>
        <family val="1"/>
        <charset val="204"/>
      </rPr>
      <t xml:space="preserve">антигену </t>
    </r>
    <r>
      <rPr>
        <sz val="13"/>
        <color indexed="8"/>
        <rFont val="Times New Roman"/>
        <family val="1"/>
        <charset val="204"/>
      </rPr>
      <t xml:space="preserve">коронавірусної інфекції </t>
    </r>
    <r>
      <rPr>
        <sz val="13"/>
        <color indexed="63"/>
        <rFont val="Times New Roman"/>
        <family val="1"/>
        <charset val="204"/>
      </rPr>
      <t xml:space="preserve">м'ясоїдних </t>
    </r>
    <r>
      <rPr>
        <sz val="13"/>
        <color indexed="8"/>
        <rFont val="Times New Roman"/>
        <family val="1"/>
        <charset val="204"/>
      </rPr>
      <t>імунохроматологічним методом</t>
    </r>
  </si>
  <si>
    <t xml:space="preserve"> 25.23</t>
  </si>
  <si>
    <r>
      <rPr>
        <sz val="13"/>
        <color indexed="8"/>
        <rFont val="Times New Roman"/>
        <family val="1"/>
        <charset val="204"/>
      </rPr>
      <t xml:space="preserve">Дослідження патологічного </t>
    </r>
    <r>
      <rPr>
        <sz val="13"/>
        <color indexed="63"/>
        <rFont val="Times New Roman"/>
        <family val="1"/>
        <charset val="204"/>
      </rPr>
      <t xml:space="preserve">матеріалу </t>
    </r>
    <r>
      <rPr>
        <sz val="13"/>
        <color indexed="8"/>
        <rFont val="Times New Roman"/>
        <family val="1"/>
        <charset val="204"/>
      </rPr>
      <t>на виявлення антигену чумн м'ясоїдних
імунохроматологічним методом</t>
    </r>
  </si>
  <si>
    <t xml:space="preserve"> 25.24</t>
  </si>
  <si>
    <t>Дослідження патологічного матеріалу на виявлення антигену лейкемії котів
імунохроматологічним методом</t>
  </si>
  <si>
    <t xml:space="preserve"> 25.25</t>
  </si>
  <si>
    <r>
      <rPr>
        <sz val="13"/>
        <color indexed="8"/>
        <rFont val="Times New Roman"/>
        <family val="1"/>
        <charset val="204"/>
      </rPr>
      <t xml:space="preserve">Дослідження </t>
    </r>
    <r>
      <rPr>
        <sz val="13"/>
        <color indexed="63"/>
        <rFont val="Times New Roman"/>
        <family val="1"/>
        <charset val="204"/>
      </rPr>
      <t xml:space="preserve">патологічного </t>
    </r>
    <r>
      <rPr>
        <sz val="13"/>
        <color indexed="8"/>
        <rFont val="Times New Roman"/>
        <family val="1"/>
        <charset val="204"/>
      </rPr>
      <t xml:space="preserve">матеріалу на виявлення </t>
    </r>
    <r>
      <rPr>
        <sz val="13"/>
        <color indexed="63"/>
        <rFont val="Times New Roman"/>
        <family val="1"/>
        <charset val="204"/>
      </rPr>
      <t>антигену хламідіозу м'ясоїдних
імунохроматографічним методом</t>
    </r>
  </si>
  <si>
    <t xml:space="preserve"> 25.26</t>
  </si>
  <si>
    <r>
      <rPr>
        <sz val="13"/>
        <color indexed="63"/>
        <rFont val="Times New Roman"/>
        <family val="1"/>
        <charset val="204"/>
      </rPr>
      <t xml:space="preserve">Дослідження </t>
    </r>
    <r>
      <rPr>
        <sz val="13"/>
        <color indexed="8"/>
        <rFont val="Times New Roman"/>
        <family val="1"/>
        <charset val="204"/>
      </rPr>
      <t>патоло</t>
    </r>
    <r>
      <rPr>
        <sz val="13"/>
        <color indexed="63"/>
        <rFont val="Times New Roman"/>
        <family val="1"/>
        <charset val="204"/>
      </rPr>
      <t>г</t>
    </r>
    <r>
      <rPr>
        <sz val="13"/>
        <color indexed="8"/>
        <rFont val="Times New Roman"/>
        <family val="1"/>
        <charset val="204"/>
      </rPr>
      <t xml:space="preserve">ічного </t>
    </r>
    <r>
      <rPr>
        <sz val="13"/>
        <color indexed="63"/>
        <rFont val="Times New Roman"/>
        <family val="1"/>
        <charset val="204"/>
      </rPr>
      <t xml:space="preserve">матеріалу на </t>
    </r>
    <r>
      <rPr>
        <sz val="13"/>
        <color indexed="8"/>
        <rFont val="Times New Roman"/>
        <family val="1"/>
        <charset val="204"/>
      </rPr>
      <t xml:space="preserve">виявлення </t>
    </r>
    <r>
      <rPr>
        <sz val="13"/>
        <color indexed="63"/>
        <rFont val="Times New Roman"/>
        <family val="1"/>
        <charset val="204"/>
      </rPr>
      <t xml:space="preserve">антигену </t>
    </r>
    <r>
      <rPr>
        <sz val="13"/>
        <color indexed="8"/>
        <rFont val="Times New Roman"/>
        <family val="1"/>
        <charset val="204"/>
      </rPr>
      <t>аденовірусної інфекції м'ясоїдних</t>
    </r>
  </si>
  <si>
    <t xml:space="preserve"> 25.27</t>
  </si>
  <si>
    <r>
      <rPr>
        <sz val="13"/>
        <color indexed="63"/>
        <rFont val="Times New Roman"/>
        <family val="1"/>
        <charset val="204"/>
      </rPr>
      <t xml:space="preserve">Дослідження патологічного </t>
    </r>
    <r>
      <rPr>
        <sz val="13"/>
        <color indexed="8"/>
        <rFont val="Times New Roman"/>
        <family val="1"/>
        <charset val="204"/>
      </rPr>
      <t xml:space="preserve">матеріалу </t>
    </r>
    <r>
      <rPr>
        <sz val="13"/>
        <color indexed="63"/>
        <rFont val="Times New Roman"/>
        <family val="1"/>
        <charset val="204"/>
      </rPr>
      <t xml:space="preserve">на </t>
    </r>
    <r>
      <rPr>
        <sz val="13"/>
        <color indexed="8"/>
        <rFont val="Times New Roman"/>
        <family val="1"/>
        <charset val="204"/>
      </rPr>
      <t xml:space="preserve">виявлення антитіл до інфекційного перитоніту </t>
    </r>
    <r>
      <rPr>
        <sz val="13"/>
        <color indexed="63"/>
        <rFont val="Times New Roman"/>
        <family val="1"/>
        <charset val="204"/>
      </rPr>
      <t xml:space="preserve">котів </t>
    </r>
    <r>
      <rPr>
        <sz val="13"/>
        <color indexed="8"/>
        <rFont val="Times New Roman"/>
        <family val="1"/>
        <charset val="204"/>
      </rPr>
      <t>імунохроматографічним методом</t>
    </r>
  </si>
  <si>
    <t xml:space="preserve"> 25.28</t>
  </si>
  <si>
    <r>
      <rPr>
        <sz val="13"/>
        <color indexed="8"/>
        <rFont val="Times New Roman"/>
        <family val="1"/>
        <charset val="204"/>
      </rPr>
      <t>Дослідження патологічного ма</t>
    </r>
    <r>
      <rPr>
        <sz val="13"/>
        <color indexed="63"/>
        <rFont val="Times New Roman"/>
        <family val="1"/>
        <charset val="204"/>
      </rPr>
      <t>тер</t>
    </r>
    <r>
      <rPr>
        <sz val="13"/>
        <color indexed="8"/>
        <rFont val="Times New Roman"/>
        <family val="1"/>
        <charset val="204"/>
      </rPr>
      <t xml:space="preserve">іалу </t>
    </r>
    <r>
      <rPr>
        <sz val="13"/>
        <color indexed="63"/>
        <rFont val="Times New Roman"/>
        <family val="1"/>
        <charset val="204"/>
      </rPr>
      <t xml:space="preserve">на </t>
    </r>
    <r>
      <rPr>
        <sz val="13"/>
        <color indexed="8"/>
        <rFont val="Times New Roman"/>
        <family val="1"/>
        <charset val="204"/>
      </rPr>
      <t>виявлення антигену парвовірусної інфекції м'ясоїдних імунохроматографічним методом</t>
    </r>
  </si>
  <si>
    <t xml:space="preserve"> 25.29</t>
  </si>
  <si>
    <r>
      <rPr>
        <sz val="13"/>
        <color indexed="63"/>
        <rFont val="Times New Roman"/>
        <family val="1"/>
        <charset val="204"/>
      </rPr>
      <t xml:space="preserve">Дослідження патологічноrо </t>
    </r>
    <r>
      <rPr>
        <sz val="13"/>
        <color indexed="8"/>
        <rFont val="Times New Roman"/>
        <family val="1"/>
        <charset val="204"/>
      </rPr>
      <t xml:space="preserve">матеріалу </t>
    </r>
    <r>
      <rPr>
        <sz val="13"/>
        <color indexed="63"/>
        <rFont val="Times New Roman"/>
        <family val="1"/>
        <charset val="204"/>
      </rPr>
      <t xml:space="preserve">на </t>
    </r>
    <r>
      <rPr>
        <sz val="13"/>
        <color indexed="8"/>
        <rFont val="Times New Roman"/>
        <family val="1"/>
        <charset val="204"/>
      </rPr>
      <t xml:space="preserve">виявлення антитіл </t>
    </r>
    <r>
      <rPr>
        <sz val="13"/>
        <color indexed="63"/>
        <rFont val="Times New Roman"/>
        <family val="1"/>
        <charset val="204"/>
      </rPr>
      <t xml:space="preserve">до </t>
    </r>
    <r>
      <rPr>
        <sz val="13"/>
        <color indexed="8"/>
        <rFont val="Times New Roman"/>
        <family val="1"/>
        <charset val="204"/>
      </rPr>
      <t>імунодефіциту котів
ім</t>
    </r>
    <r>
      <rPr>
        <sz val="13"/>
        <color indexed="63"/>
        <rFont val="Times New Roman"/>
        <family val="1"/>
        <charset val="204"/>
      </rPr>
      <t>у</t>
    </r>
    <r>
      <rPr>
        <sz val="13"/>
        <color indexed="8"/>
        <rFont val="Times New Roman"/>
        <family val="1"/>
        <charset val="204"/>
      </rPr>
      <t>нохроматографічним методом</t>
    </r>
  </si>
  <si>
    <t xml:space="preserve"> 25.30</t>
  </si>
  <si>
    <r>
      <rPr>
        <sz val="13"/>
        <color indexed="8"/>
        <rFont val="Times New Roman"/>
        <family val="1"/>
        <charset val="204"/>
      </rPr>
      <t xml:space="preserve">Дослідження </t>
    </r>
    <r>
      <rPr>
        <sz val="13"/>
        <color indexed="63"/>
        <rFont val="Times New Roman"/>
        <family val="1"/>
        <charset val="204"/>
      </rPr>
      <t xml:space="preserve">сироваток </t>
    </r>
    <r>
      <rPr>
        <sz val="13"/>
        <color indexed="8"/>
        <rFont val="Times New Roman"/>
        <family val="1"/>
        <charset val="204"/>
      </rPr>
      <t xml:space="preserve">крові м'ясоїдних методом ІФА </t>
    </r>
    <r>
      <rPr>
        <sz val="13"/>
        <color indexed="63"/>
        <rFont val="Times New Roman"/>
        <family val="1"/>
        <charset val="204"/>
      </rPr>
      <t>на хламідіоз</t>
    </r>
  </si>
  <si>
    <t xml:space="preserve"> 25.31</t>
  </si>
  <si>
    <r>
      <rPr>
        <sz val="13"/>
        <color indexed="8"/>
        <rFont val="Times New Roman"/>
        <family val="1"/>
        <charset val="204"/>
      </rPr>
      <t xml:space="preserve">Дослідження сироваток крові м'ясоїдних </t>
    </r>
    <r>
      <rPr>
        <sz val="13"/>
        <color indexed="63"/>
        <rFont val="Times New Roman"/>
        <family val="1"/>
        <charset val="204"/>
      </rPr>
      <t xml:space="preserve">методом </t>
    </r>
    <r>
      <rPr>
        <sz val="13"/>
        <color indexed="8"/>
        <rFont val="Times New Roman"/>
        <family val="1"/>
        <charset val="204"/>
      </rPr>
      <t>ІФА на герпевірус</t>
    </r>
  </si>
  <si>
    <t xml:space="preserve"> 25.32</t>
  </si>
  <si>
    <r>
      <rPr>
        <sz val="13"/>
        <color indexed="8"/>
        <rFont val="Times New Roman"/>
        <family val="1"/>
        <charset val="204"/>
      </rPr>
      <t xml:space="preserve">Дослідження сироваток крові м'ясоїдних </t>
    </r>
    <r>
      <rPr>
        <sz val="13"/>
        <color indexed="63"/>
        <rFont val="Times New Roman"/>
        <family val="1"/>
        <charset val="204"/>
      </rPr>
      <t xml:space="preserve">методом </t>
    </r>
    <r>
      <rPr>
        <sz val="13"/>
        <color indexed="8"/>
        <rFont val="Times New Roman"/>
        <family val="1"/>
        <charset val="204"/>
      </rPr>
      <t xml:space="preserve">ІФА на </t>
    </r>
    <r>
      <rPr>
        <sz val="13"/>
        <color indexed="63"/>
        <rFont val="Times New Roman"/>
        <family val="1"/>
        <charset val="204"/>
      </rPr>
      <t>мікоплазмоз</t>
    </r>
  </si>
  <si>
    <t xml:space="preserve"> 25.33</t>
  </si>
  <si>
    <r>
      <rPr>
        <sz val="13"/>
        <color indexed="8"/>
        <rFont val="Times New Roman"/>
        <family val="1"/>
        <charset val="204"/>
      </rPr>
      <t xml:space="preserve">Дослідження сироваток крові м'ясоїдних методом ІФА </t>
    </r>
    <r>
      <rPr>
        <sz val="13"/>
        <color indexed="63"/>
        <rFont val="Times New Roman"/>
        <family val="1"/>
        <charset val="204"/>
      </rPr>
      <t>на чуму</t>
    </r>
  </si>
  <si>
    <t xml:space="preserve"> 25.34</t>
  </si>
  <si>
    <r>
      <rPr>
        <sz val="13"/>
        <color indexed="8"/>
        <rFont val="Times New Roman"/>
        <family val="1"/>
        <charset val="204"/>
      </rPr>
      <t>Дос</t>
    </r>
    <r>
      <rPr>
        <sz val="13"/>
        <color indexed="63"/>
        <rFont val="Times New Roman"/>
        <family val="1"/>
        <charset val="204"/>
      </rPr>
      <t>л</t>
    </r>
    <r>
      <rPr>
        <sz val="13"/>
        <color indexed="8"/>
        <rFont val="Times New Roman"/>
        <family val="1"/>
        <charset val="204"/>
      </rPr>
      <t xml:space="preserve">ідження сироваток крові м'ясоїдних </t>
    </r>
    <r>
      <rPr>
        <sz val="13"/>
        <color indexed="63"/>
        <rFont val="Times New Roman"/>
        <family val="1"/>
        <charset val="204"/>
      </rPr>
      <t xml:space="preserve">методом </t>
    </r>
    <r>
      <rPr>
        <sz val="13"/>
        <color indexed="8"/>
        <rFont val="Times New Roman"/>
        <family val="1"/>
        <charset val="204"/>
      </rPr>
      <t>ІФА на парвовірус</t>
    </r>
  </si>
  <si>
    <t xml:space="preserve"> 25.35</t>
  </si>
  <si>
    <r>
      <rPr>
        <sz val="13"/>
        <color indexed="8"/>
        <rFont val="Times New Roman"/>
        <family val="1"/>
        <charset val="204"/>
      </rPr>
      <t xml:space="preserve">Дос </t>
    </r>
    <r>
      <rPr>
        <sz val="13"/>
        <color indexed="63"/>
        <rFont val="Times New Roman"/>
        <family val="1"/>
        <charset val="204"/>
      </rPr>
      <t>л</t>
    </r>
    <r>
      <rPr>
        <sz val="13"/>
        <color indexed="8"/>
        <rFont val="Times New Roman"/>
        <family val="1"/>
        <charset val="204"/>
      </rPr>
      <t>ідження  сироваток крові ме</t>
    </r>
    <r>
      <rPr>
        <sz val="13"/>
        <color indexed="63"/>
        <rFont val="Times New Roman"/>
        <family val="1"/>
        <charset val="204"/>
      </rPr>
      <t>тод</t>
    </r>
    <r>
      <rPr>
        <sz val="13"/>
        <color indexed="8"/>
        <rFont val="Times New Roman"/>
        <family val="1"/>
        <charset val="204"/>
      </rPr>
      <t xml:space="preserve">ом ІФА з використанням </t>
    </r>
    <r>
      <rPr>
        <sz val="13"/>
        <color indexed="63"/>
        <rFont val="Times New Roman"/>
        <family val="1"/>
        <charset val="204"/>
      </rPr>
      <t xml:space="preserve">діагностичного </t>
    </r>
    <r>
      <rPr>
        <sz val="13"/>
        <color indexed="8"/>
        <rFont val="Times New Roman"/>
        <family val="1"/>
        <charset val="204"/>
      </rPr>
      <t xml:space="preserve">набору </t>
    </r>
    <r>
      <rPr>
        <sz val="13"/>
        <color indexed="63"/>
        <rFont val="Times New Roman"/>
        <family val="1"/>
        <charset val="204"/>
      </rPr>
      <t xml:space="preserve">замовника </t>
    </r>
    <r>
      <rPr>
        <sz val="13"/>
        <color indexed="8"/>
        <rFont val="Times New Roman"/>
        <family val="1"/>
        <charset val="204"/>
      </rPr>
      <t>(1-20 зразків)</t>
    </r>
  </si>
  <si>
    <t xml:space="preserve"> 25.36</t>
  </si>
  <si>
    <r>
      <rPr>
        <sz val="13"/>
        <color indexed="8"/>
        <rFont val="Times New Roman"/>
        <family val="1"/>
        <charset val="204"/>
      </rPr>
      <t xml:space="preserve">Дослідження сироватки </t>
    </r>
    <r>
      <rPr>
        <sz val="13"/>
        <color indexed="63"/>
        <rFont val="Times New Roman"/>
        <family val="1"/>
        <charset val="204"/>
      </rPr>
      <t xml:space="preserve">крові м'ясоїдних </t>
    </r>
    <r>
      <rPr>
        <sz val="13"/>
        <color indexed="63"/>
        <rFont val="Times New Roman"/>
        <family val="1"/>
        <charset val="204"/>
      </rPr>
      <t>м</t>
    </r>
    <r>
      <rPr>
        <sz val="13"/>
        <color indexed="8"/>
        <rFont val="Times New Roman"/>
        <family val="1"/>
        <charset val="204"/>
      </rPr>
      <t xml:space="preserve">етодом ІФА на </t>
    </r>
    <r>
      <rPr>
        <sz val="13"/>
        <color indexed="63"/>
        <rFont val="Times New Roman"/>
        <family val="1"/>
        <charset val="204"/>
      </rPr>
      <t xml:space="preserve">вірусні </t>
    </r>
    <r>
      <rPr>
        <sz val="13"/>
        <color indexed="8"/>
        <rFont val="Times New Roman"/>
        <family val="1"/>
        <charset val="204"/>
      </rPr>
      <t xml:space="preserve">захворювання, вірусну чуму </t>
    </r>
    <r>
      <rPr>
        <sz val="13"/>
        <color indexed="63"/>
        <rFont val="Times New Roman"/>
        <family val="1"/>
        <charset val="204"/>
      </rPr>
      <t>м’ясоїдних</t>
    </r>
  </si>
  <si>
    <t xml:space="preserve"> 25.37</t>
  </si>
  <si>
    <r>
      <rPr>
        <sz val="13"/>
        <color indexed="8"/>
        <rFont val="Times New Roman"/>
        <family val="1"/>
        <charset val="204"/>
      </rPr>
      <t>Дослідження сироватки крові м'ясоїдних методом ІФА на вірусні захворювання  ротовірусний ентерит м'ясоїдних</t>
    </r>
  </si>
  <si>
    <t xml:space="preserve"> 25.38</t>
  </si>
  <si>
    <r>
      <rPr>
        <sz val="13"/>
        <color indexed="8"/>
        <rFont val="Times New Roman"/>
        <family val="1"/>
        <charset val="204"/>
      </rPr>
      <t>Дослідження сироватки крові м'ясоїдних методом ІФА на вірусні захворювання  корона вірусний ентерит м'ясоїдних</t>
    </r>
  </si>
  <si>
    <t xml:space="preserve"> 25.39</t>
  </si>
  <si>
    <t>Дослідження сироватки крові м'ясоїдних методом ІФА на вірусні захворювання  парвовірусний ентерит м'ясоїдних</t>
  </si>
  <si>
    <t xml:space="preserve"> 25.40</t>
  </si>
  <si>
    <r>
      <rPr>
        <sz val="13"/>
        <color indexed="8"/>
        <rFont val="Times New Roman"/>
        <family val="1"/>
        <charset val="204"/>
      </rPr>
      <t>Дослідження сироватки крові м'ясоїдних методом ІФА на вірусні захворювання  панлейкопенія котів</t>
    </r>
  </si>
  <si>
    <t xml:space="preserve"> 25.41</t>
  </si>
  <si>
    <r>
      <t>Дослідження сироватки крові м'ясоїдних методом ІФ</t>
    </r>
    <r>
      <rPr>
        <sz val="13"/>
        <color indexed="8"/>
        <rFont val="Times New Roman"/>
        <family val="1"/>
        <charset val="204"/>
      </rPr>
      <t>А на вірусні захворювання  кальцевіроз котів</t>
    </r>
  </si>
  <si>
    <t xml:space="preserve"> 25.42</t>
  </si>
  <si>
    <t>Дослідження сироватки крові м'ясоїдних методом ІФА на вірусні захворювання  лейкемія (лейкоз) котів</t>
  </si>
  <si>
    <t xml:space="preserve"> 25.43</t>
  </si>
  <si>
    <t>Дослідження сироватки крові м'ясоїдних методом ІФА на вірусні захворювання  вірусний імунодефіцит котів</t>
  </si>
  <si>
    <t xml:space="preserve"> 25.44</t>
  </si>
  <si>
    <r>
      <rPr>
        <sz val="13"/>
        <color indexed="8"/>
        <rFont val="Times New Roman"/>
        <family val="1"/>
        <charset val="204"/>
      </rPr>
      <t>Дослідження 4-х проб сироватки крові м'ясоїдних методом ІФА на вірусні захворювання  вірусну чуму м'ясоїдних</t>
    </r>
  </si>
  <si>
    <t xml:space="preserve"> 25.45</t>
  </si>
  <si>
    <r>
      <rPr>
        <sz val="13"/>
        <color indexed="8"/>
        <rFont val="Times New Roman"/>
        <family val="1"/>
        <charset val="204"/>
      </rPr>
      <t>Дослідження 4-х проб сироватки крові м'ясоїдних методом ІФА на вірусні захворювання  ротовірусний ентерит м'ясоїдних</t>
    </r>
  </si>
  <si>
    <t xml:space="preserve"> 25.46</t>
  </si>
  <si>
    <r>
      <rPr>
        <sz val="13"/>
        <color indexed="8"/>
        <rFont val="Times New Roman"/>
        <family val="1"/>
        <charset val="204"/>
      </rPr>
      <t>Дослідження 4-х проб сироватки крові м'ясоїдних методом ІФА на вірусні захворювання  корона вірусний ентерит м'ясоїдних</t>
    </r>
  </si>
  <si>
    <t xml:space="preserve"> 25.47</t>
  </si>
  <si>
    <t>Дослідження 4-х проб сироватки крові м'ясоїдних методом ІФА на вірусні захворювання парвовірусний ентерит м'ясоїдних</t>
  </si>
  <si>
    <t xml:space="preserve"> 25.48</t>
  </si>
  <si>
    <t>Дослідження 4-х проб сироватки крові м'ясоїдних методом ІФА на вірусні захворювання панлейкопенія  котів</t>
  </si>
  <si>
    <t xml:space="preserve"> 25.49</t>
  </si>
  <si>
    <t>Дослідження 4-х проб сироватки крові м'ясоїдних методом ІФА на вірусні захворювання кальцевіроз  котів</t>
  </si>
  <si>
    <t xml:space="preserve"> 25.50</t>
  </si>
  <si>
    <t>Дослідження 4-х проб сироватки крові м'ясоїдних методом ІФА на вірусні захворювання  лейкемія (лейкоз) котів</t>
  </si>
  <si>
    <t xml:space="preserve"> 25.51</t>
  </si>
  <si>
    <r>
      <rPr>
        <sz val="13"/>
        <color indexed="8"/>
        <rFont val="Times New Roman"/>
        <family val="1"/>
        <charset val="204"/>
      </rPr>
      <t>Дослідження 4-х проб сироватки крові м'ясоїдних методом ІФА на вірусні захворювання  вірусний імунодефіцит котів</t>
    </r>
  </si>
  <si>
    <t xml:space="preserve"> 25.52</t>
  </si>
  <si>
    <t>Дослідження 2-х проб сироватки крові м'ясоїдних методом ІФА на вірусні захворювання вірусну чуму м'ясоїдних</t>
  </si>
  <si>
    <t xml:space="preserve"> 25.53</t>
  </si>
  <si>
    <r>
      <rPr>
        <sz val="13"/>
        <color indexed="8"/>
        <rFont val="Times New Roman"/>
        <family val="1"/>
        <charset val="204"/>
      </rPr>
      <t>Дослідження 2-х проб сироватки крові м'ясоїдних методом ІФА на вірусні захворювання  ротовірусний ентерит м'ясоїдних</t>
    </r>
  </si>
  <si>
    <t xml:space="preserve"> 25.54</t>
  </si>
  <si>
    <t>Дослідження 2-х проб сироватки крові м'ясоїдних методом ІФА на вірусні захворювання  корона вірусний ентерит м'ясоїдних</t>
  </si>
  <si>
    <t xml:space="preserve"> 25.55</t>
  </si>
  <si>
    <t>Дослідження 2-х проб сироватки крові м'ясоїдних методом ІФА на вірусні захворювання парвовірусний ентерит м'ясоїдних</t>
  </si>
  <si>
    <t xml:space="preserve"> 25.56</t>
  </si>
  <si>
    <t>Дослідження 2-х проб сироватки крові м'ясоїдних методом ІФА на вірусні захворювання панлейкопенія котів</t>
  </si>
  <si>
    <t xml:space="preserve"> 25.57</t>
  </si>
  <si>
    <t xml:space="preserve"> Дослідження 2-х проб сироватки крові м'ясоїдних методом ІФА на вірусні захворювання  кальцевіроз котів</t>
  </si>
  <si>
    <t xml:space="preserve"> 25.58</t>
  </si>
  <si>
    <r>
      <rPr>
        <sz val="13"/>
        <color indexed="8"/>
        <rFont val="Times New Roman"/>
        <family val="1"/>
        <charset val="204"/>
      </rPr>
      <t>Дослідження 2-х проб сироватки крові м'ясоїдних методом ІФА на вірусні захворювання  лейкемія (лейкоз) котів</t>
    </r>
  </si>
  <si>
    <t xml:space="preserve"> 25.59</t>
  </si>
  <si>
    <t>Дослідження 2-х проб сироватки крові м'ясоїдних методом ІФА на вірусні захворювання  вірусний імунодефіцит котів</t>
  </si>
  <si>
    <t xml:space="preserve"> 25.60</t>
  </si>
  <si>
    <t>Заміна або повторна видача бланку звіту про результат дослідження в зв'язку із втратою чи некоректно внесеними даними замовником.</t>
  </si>
  <si>
    <t>1 послуга</t>
  </si>
  <si>
    <t xml:space="preserve"> 25.61</t>
  </si>
  <si>
    <t>Перевірка аутентичності експертних висновків, результатів досліджень, наданих національними або європейськими лабораторіями</t>
  </si>
  <si>
    <r>
      <rPr>
        <sz val="13"/>
        <color indexed="8"/>
        <rFont val="Times New Roman"/>
        <family val="1"/>
        <charset val="204"/>
      </rPr>
      <t>1 послуга</t>
    </r>
  </si>
  <si>
    <r>
      <rPr>
        <b/>
        <i/>
        <sz val="14"/>
        <color indexed="8"/>
        <rFont val="Times New Roman"/>
        <family val="1"/>
        <charset val="204"/>
      </rPr>
      <t>Імунологічні дослідження</t>
    </r>
  </si>
  <si>
    <t xml:space="preserve"> 26.1</t>
  </si>
  <si>
    <r>
      <rPr>
        <sz val="13"/>
        <color indexed="8"/>
        <rFont val="Times New Roman"/>
        <family val="1"/>
        <charset val="204"/>
      </rPr>
      <t>Дослідження сироватки крові у
реакції зв'язування комплементу на:</t>
    </r>
  </si>
  <si>
    <t xml:space="preserve"> 26.1.1</t>
  </si>
  <si>
    <r>
      <rPr>
        <sz val="13"/>
        <color indexed="8"/>
        <rFont val="Times New Roman"/>
        <family val="1"/>
        <charset val="204"/>
      </rPr>
      <t>лістеріоз*</t>
    </r>
  </si>
  <si>
    <t xml:space="preserve"> 26.1.2</t>
  </si>
  <si>
    <r>
      <rPr>
        <sz val="13"/>
        <color indexed="8"/>
        <rFont val="Times New Roman"/>
        <family val="1"/>
        <charset val="204"/>
      </rPr>
      <t>парувальну неміч*</t>
    </r>
  </si>
  <si>
    <t xml:space="preserve"> 26.1.3</t>
  </si>
  <si>
    <r>
      <rPr>
        <sz val="13"/>
        <color indexed="8"/>
        <rFont val="Times New Roman"/>
        <family val="1"/>
        <charset val="204"/>
      </rPr>
      <t>паратуберкульоз*</t>
    </r>
  </si>
  <si>
    <t xml:space="preserve"> 26.1.4</t>
  </si>
  <si>
    <r>
      <rPr>
        <sz val="13"/>
        <color indexed="8"/>
        <rFont val="Times New Roman"/>
        <family val="1"/>
        <charset val="204"/>
      </rPr>
      <t>інфекційний епідидиміт*</t>
    </r>
  </si>
  <si>
    <t xml:space="preserve"> 26.1.5</t>
  </si>
  <si>
    <r>
      <rPr>
        <sz val="13"/>
        <color indexed="8"/>
        <rFont val="Times New Roman"/>
        <family val="1"/>
        <charset val="204"/>
      </rPr>
      <t>сап*</t>
    </r>
  </si>
  <si>
    <t xml:space="preserve"> 26.1.6</t>
  </si>
  <si>
    <r>
      <rPr>
        <sz val="13"/>
        <color indexed="8"/>
        <rFont val="Times New Roman"/>
        <family val="1"/>
        <charset val="204"/>
      </rPr>
      <t>ієрсиніоз у реакції аглютинації</t>
    </r>
  </si>
  <si>
    <t xml:space="preserve"> 26.2</t>
  </si>
  <si>
    <t>Дослідження загального аналізу крові (підрахунок кількості еритроцитів, лейкоцитів, визначення швидкості осідання еритроцитів, виведення лейкоформули)</t>
  </si>
  <si>
    <t xml:space="preserve"> 26.3</t>
  </si>
  <si>
    <r>
      <rPr>
        <sz val="13"/>
        <color indexed="8"/>
        <rFont val="Times New Roman"/>
        <family val="1"/>
        <charset val="204"/>
      </rPr>
      <t>Дослідження сироватки крові на бруцельоз*:</t>
    </r>
  </si>
  <si>
    <t xml:space="preserve"> 26.3.1</t>
  </si>
  <si>
    <t xml:space="preserve"> 26.3.2</t>
  </si>
  <si>
    <r>
      <rPr>
        <sz val="13"/>
        <color indexed="63"/>
        <rFont val="Times New Roman"/>
        <family val="1"/>
        <charset val="204"/>
      </rPr>
      <t xml:space="preserve">у </t>
    </r>
    <r>
      <rPr>
        <sz val="13"/>
        <color indexed="8"/>
        <rFont val="Times New Roman"/>
        <family val="1"/>
        <charset val="204"/>
      </rPr>
      <t xml:space="preserve">реакції </t>
    </r>
    <r>
      <rPr>
        <sz val="13"/>
        <color indexed="63"/>
        <rFont val="Times New Roman"/>
        <family val="1"/>
        <charset val="204"/>
      </rPr>
      <t>зв'язування комплементу</t>
    </r>
  </si>
  <si>
    <t xml:space="preserve"> 26.3.3</t>
  </si>
  <si>
    <r>
      <rPr>
        <sz val="13"/>
        <color indexed="63"/>
        <rFont val="Times New Roman"/>
        <family val="1"/>
        <charset val="204"/>
      </rPr>
      <t xml:space="preserve">методом </t>
    </r>
    <r>
      <rPr>
        <sz val="13"/>
        <color indexed="8"/>
        <rFont val="Times New Roman"/>
        <family val="1"/>
        <charset val="204"/>
      </rPr>
      <t>ІФА</t>
    </r>
  </si>
  <si>
    <t xml:space="preserve"> 26.3.4</t>
  </si>
  <si>
    <r>
      <rPr>
        <sz val="13"/>
        <color indexed="63"/>
        <rFont val="Times New Roman"/>
        <family val="1"/>
        <charset val="204"/>
      </rPr>
      <t xml:space="preserve">у </t>
    </r>
    <r>
      <rPr>
        <sz val="13"/>
        <color indexed="63"/>
        <rFont val="Times New Roman"/>
        <family val="1"/>
        <charset val="204"/>
      </rPr>
      <t>кільцевій реакції з молоком</t>
    </r>
  </si>
  <si>
    <t xml:space="preserve"> 26.3.5</t>
  </si>
  <si>
    <r>
      <rPr>
        <sz val="13"/>
        <color indexed="63"/>
        <rFont val="Times New Roman"/>
        <family val="1"/>
        <charset val="204"/>
      </rPr>
      <t>у реакції аглютинації</t>
    </r>
  </si>
  <si>
    <t xml:space="preserve"> 26.4</t>
  </si>
  <si>
    <r>
      <rPr>
        <sz val="13"/>
        <color indexed="63"/>
        <rFont val="Times New Roman"/>
        <family val="1"/>
        <charset val="204"/>
      </rPr>
      <t xml:space="preserve">Дослідження </t>
    </r>
    <r>
      <rPr>
        <sz val="13"/>
        <color indexed="8"/>
        <rFont val="Times New Roman"/>
        <family val="1"/>
        <charset val="204"/>
      </rPr>
      <t xml:space="preserve">шкірсировини на </t>
    </r>
    <r>
      <rPr>
        <sz val="13"/>
        <color indexed="63"/>
        <rFont val="Times New Roman"/>
        <family val="1"/>
        <charset val="204"/>
      </rPr>
      <t xml:space="preserve">сибірку* </t>
    </r>
    <r>
      <rPr>
        <sz val="13"/>
        <color indexed="63"/>
        <rFont val="Times New Roman"/>
        <family val="1"/>
        <charset val="204"/>
      </rPr>
      <t xml:space="preserve">у </t>
    </r>
    <r>
      <rPr>
        <sz val="13"/>
        <color indexed="63"/>
        <rFont val="Times New Roman"/>
        <family val="1"/>
        <charset val="204"/>
      </rPr>
      <t xml:space="preserve">реакції </t>
    </r>
    <r>
      <rPr>
        <sz val="13"/>
        <color indexed="8"/>
        <rFont val="Times New Roman"/>
        <family val="1"/>
        <charset val="204"/>
      </rPr>
      <t>преципітації</t>
    </r>
  </si>
  <si>
    <t xml:space="preserve"> 26.5</t>
  </si>
  <si>
    <r>
      <rPr>
        <sz val="13"/>
        <color indexed="63"/>
        <rFont val="Times New Roman"/>
        <family val="1"/>
        <charset val="204"/>
      </rPr>
      <t xml:space="preserve">Дослідження </t>
    </r>
    <r>
      <rPr>
        <sz val="13"/>
        <color indexed="8"/>
        <rFont val="Times New Roman"/>
        <family val="1"/>
        <charset val="204"/>
      </rPr>
      <t xml:space="preserve">сироватки </t>
    </r>
    <r>
      <rPr>
        <sz val="13"/>
        <color indexed="63"/>
        <rFont val="Times New Roman"/>
        <family val="1"/>
        <charset val="204"/>
      </rPr>
      <t xml:space="preserve">крові на </t>
    </r>
    <r>
      <rPr>
        <sz val="13"/>
        <color indexed="63"/>
        <rFont val="Times New Roman"/>
        <family val="1"/>
        <charset val="204"/>
      </rPr>
      <t xml:space="preserve">лептоспіроз* </t>
    </r>
    <r>
      <rPr>
        <sz val="13"/>
        <color indexed="63"/>
        <rFont val="Times New Roman"/>
        <family val="1"/>
        <charset val="204"/>
      </rPr>
      <t>у:</t>
    </r>
  </si>
  <si>
    <t xml:space="preserve"> 26.5.1</t>
  </si>
  <si>
    <r>
      <rPr>
        <sz val="13"/>
        <color indexed="63"/>
        <rFont val="Times New Roman"/>
        <family val="1"/>
        <charset val="204"/>
      </rPr>
      <t xml:space="preserve">реакції мікроаглютинації (8 </t>
    </r>
    <r>
      <rPr>
        <sz val="13"/>
        <color indexed="8"/>
        <rFont val="Times New Roman"/>
        <family val="1"/>
        <charset val="204"/>
      </rPr>
      <t>штамів)</t>
    </r>
  </si>
  <si>
    <t xml:space="preserve"> 26.5.2</t>
  </si>
  <si>
    <r>
      <rPr>
        <sz val="13"/>
        <color indexed="63"/>
        <rFont val="Times New Roman"/>
        <family val="1"/>
        <charset val="204"/>
      </rPr>
      <t xml:space="preserve">реакції </t>
    </r>
    <r>
      <rPr>
        <sz val="13"/>
        <color indexed="8"/>
        <rFont val="Times New Roman"/>
        <family val="1"/>
        <charset val="204"/>
      </rPr>
      <t xml:space="preserve">мікроаглютинації </t>
    </r>
    <r>
      <rPr>
        <sz val="13"/>
        <color indexed="63"/>
        <rFont val="Times New Roman"/>
        <family val="1"/>
        <charset val="204"/>
      </rPr>
      <t xml:space="preserve">(9 </t>
    </r>
    <r>
      <rPr>
        <sz val="13"/>
        <color indexed="8"/>
        <rFont val="Times New Roman"/>
        <family val="1"/>
        <charset val="204"/>
      </rPr>
      <t>штамів)</t>
    </r>
  </si>
  <si>
    <t xml:space="preserve"> 26.5.3</t>
  </si>
  <si>
    <r>
      <rPr>
        <sz val="13"/>
        <color indexed="63"/>
        <rFont val="Times New Roman"/>
        <family val="1"/>
        <charset val="204"/>
      </rPr>
      <t xml:space="preserve">реакції мікроаглютинації
(16 </t>
    </r>
    <r>
      <rPr>
        <sz val="13"/>
        <color indexed="8"/>
        <rFont val="Times New Roman"/>
        <family val="1"/>
        <charset val="204"/>
      </rPr>
      <t>ш</t>
    </r>
    <r>
      <rPr>
        <sz val="13"/>
        <color indexed="63"/>
        <rFont val="Times New Roman"/>
        <family val="1"/>
        <charset val="204"/>
      </rPr>
      <t>та</t>
    </r>
    <r>
      <rPr>
        <sz val="13"/>
        <color indexed="8"/>
        <rFont val="Times New Roman"/>
        <family val="1"/>
        <charset val="204"/>
      </rPr>
      <t>мів)</t>
    </r>
  </si>
  <si>
    <t xml:space="preserve"> 26.5.4</t>
  </si>
  <si>
    <r>
      <rPr>
        <sz val="13"/>
        <color indexed="63"/>
        <rFont val="Times New Roman"/>
        <family val="1"/>
        <charset val="204"/>
      </rPr>
      <t xml:space="preserve">реакції мікроаглютинації
(17 </t>
    </r>
    <r>
      <rPr>
        <sz val="13"/>
        <color indexed="8"/>
        <rFont val="Times New Roman"/>
        <family val="1"/>
        <charset val="204"/>
      </rPr>
      <t>ш</t>
    </r>
    <r>
      <rPr>
        <sz val="13"/>
        <color indexed="63"/>
        <rFont val="Times New Roman"/>
        <family val="1"/>
        <charset val="204"/>
      </rPr>
      <t>тамів)</t>
    </r>
  </si>
  <si>
    <t xml:space="preserve"> 26.6</t>
  </si>
  <si>
    <r>
      <rPr>
        <sz val="13"/>
        <color indexed="63"/>
        <rFont val="Times New Roman"/>
        <family val="1"/>
        <charset val="204"/>
      </rPr>
      <t xml:space="preserve">Дослідження сироватки крові на інфекційну анемію </t>
    </r>
    <r>
      <rPr>
        <sz val="13"/>
        <color indexed="8"/>
        <rFont val="Times New Roman"/>
        <family val="1"/>
        <charset val="204"/>
      </rPr>
      <t>коней*:</t>
    </r>
  </si>
  <si>
    <t xml:space="preserve"> 26.6.1</t>
  </si>
  <si>
    <r>
      <rPr>
        <sz val="13"/>
        <color indexed="63"/>
        <rFont val="Times New Roman"/>
        <family val="1"/>
        <charset val="204"/>
      </rPr>
      <t xml:space="preserve">у реакції дифузної </t>
    </r>
    <r>
      <rPr>
        <sz val="13"/>
        <color indexed="8"/>
        <rFont val="Times New Roman"/>
        <family val="1"/>
        <charset val="204"/>
      </rPr>
      <t>преципітації</t>
    </r>
  </si>
  <si>
    <t xml:space="preserve"> 26.6.2</t>
  </si>
  <si>
    <t xml:space="preserve"> 26.7</t>
  </si>
  <si>
    <r>
      <rPr>
        <sz val="13"/>
        <color indexed="63"/>
        <rFont val="Times New Roman"/>
        <family val="1"/>
        <charset val="204"/>
      </rPr>
      <t xml:space="preserve">Дослідження </t>
    </r>
    <r>
      <rPr>
        <sz val="13"/>
        <color indexed="8"/>
        <rFont val="Times New Roman"/>
        <family val="1"/>
        <charset val="204"/>
      </rPr>
      <t xml:space="preserve">сироватки </t>
    </r>
    <r>
      <rPr>
        <sz val="13"/>
        <color indexed="63"/>
        <rFont val="Times New Roman"/>
        <family val="1"/>
        <charset val="204"/>
      </rPr>
      <t xml:space="preserve">крові
методом </t>
    </r>
    <r>
      <rPr>
        <sz val="13"/>
        <color indexed="8"/>
        <rFont val="Times New Roman"/>
        <family val="1"/>
        <charset val="204"/>
      </rPr>
      <t xml:space="preserve">ІФА </t>
    </r>
    <r>
      <rPr>
        <sz val="13"/>
        <color indexed="63"/>
        <rFont val="Times New Roman"/>
        <family val="1"/>
        <charset val="204"/>
      </rPr>
      <t>на:</t>
    </r>
  </si>
  <si>
    <t xml:space="preserve"> 26.7.1</t>
  </si>
  <si>
    <r>
      <rPr>
        <sz val="13"/>
        <color indexed="63"/>
        <rFont val="Times New Roman"/>
        <family val="1"/>
        <charset val="204"/>
      </rPr>
      <t>ринопневмонію коней*</t>
    </r>
  </si>
  <si>
    <t xml:space="preserve"> 26.7.2</t>
  </si>
  <si>
    <r>
      <rPr>
        <sz val="13"/>
        <color indexed="63"/>
        <rFont val="Times New Roman"/>
        <family val="1"/>
        <charset val="204"/>
      </rPr>
      <t xml:space="preserve">вірусний артеріїт </t>
    </r>
    <r>
      <rPr>
        <sz val="13"/>
        <color indexed="8"/>
        <rFont val="Times New Roman"/>
        <family val="1"/>
        <charset val="204"/>
      </rPr>
      <t>коней*</t>
    </r>
  </si>
  <si>
    <t xml:space="preserve"> 26.8</t>
  </si>
  <si>
    <r>
      <rPr>
        <sz val="13"/>
        <color indexed="63"/>
        <rFont val="Times New Roman"/>
        <family val="1"/>
        <charset val="204"/>
      </rPr>
      <t>Дослідження сироватки крові на лейкоз*:</t>
    </r>
  </si>
  <si>
    <t xml:space="preserve"> 26.8.1</t>
  </si>
  <si>
    <r>
      <rPr>
        <sz val="13"/>
        <color indexed="63"/>
        <rFont val="Times New Roman"/>
        <family val="1"/>
        <charset val="204"/>
      </rPr>
      <t xml:space="preserve">у </t>
    </r>
    <r>
      <rPr>
        <sz val="13"/>
        <color indexed="63"/>
        <rFont val="Times New Roman"/>
        <family val="1"/>
        <charset val="204"/>
      </rPr>
      <t>реакції імунної дифузії</t>
    </r>
  </si>
  <si>
    <t xml:space="preserve"> 26.8.2</t>
  </si>
  <si>
    <r>
      <rPr>
        <sz val="13"/>
        <color indexed="63"/>
        <rFont val="Times New Roman"/>
        <family val="1"/>
        <charset val="204"/>
      </rPr>
      <t>методом імуноферментного аналізу</t>
    </r>
  </si>
  <si>
    <t xml:space="preserve"> 26.9</t>
  </si>
  <si>
    <r>
      <rPr>
        <sz val="13"/>
        <color indexed="63"/>
        <rFont val="Times New Roman"/>
        <family val="1"/>
        <charset val="204"/>
      </rPr>
      <t xml:space="preserve">Дослідження на токсоплазмоз котів </t>
    </r>
    <r>
      <rPr>
        <sz val="13"/>
        <color indexed="63"/>
        <rFont val="Times New Roman"/>
        <family val="1"/>
        <charset val="204"/>
      </rPr>
      <t xml:space="preserve">та собак </t>
    </r>
    <r>
      <rPr>
        <sz val="13"/>
        <color indexed="63"/>
        <rFont val="Times New Roman"/>
        <family val="1"/>
        <charset val="204"/>
      </rPr>
      <t xml:space="preserve">методом </t>
    </r>
    <r>
      <rPr>
        <sz val="13"/>
        <color indexed="8"/>
        <rFont val="Times New Roman"/>
        <family val="1"/>
        <charset val="204"/>
      </rPr>
      <t>ІФА</t>
    </r>
  </si>
  <si>
    <t xml:space="preserve"> 26.10</t>
  </si>
  <si>
    <r>
      <rPr>
        <sz val="13"/>
        <color indexed="63"/>
        <rFont val="Times New Roman"/>
        <family val="1"/>
        <charset val="204"/>
      </rPr>
      <t xml:space="preserve">Дослідження на </t>
    </r>
    <r>
      <rPr>
        <sz val="13"/>
        <color indexed="63"/>
        <rFont val="Times New Roman"/>
        <family val="1"/>
        <charset val="204"/>
      </rPr>
      <t xml:space="preserve">хламідіоз </t>
    </r>
    <r>
      <rPr>
        <sz val="13"/>
        <color indexed="63"/>
        <rFont val="Times New Roman"/>
        <family val="1"/>
        <charset val="204"/>
      </rPr>
      <t>котів та собак методом ІФА</t>
    </r>
  </si>
  <si>
    <t xml:space="preserve"> 26.11</t>
  </si>
  <si>
    <r>
      <rPr>
        <sz val="13"/>
        <color indexed="63"/>
        <rFont val="Times New Roman"/>
        <family val="1"/>
        <charset val="204"/>
      </rPr>
      <t xml:space="preserve">Дослідження на мікоплазмоз </t>
    </r>
    <r>
      <rPr>
        <sz val="13"/>
        <color indexed="8"/>
        <rFont val="Times New Roman"/>
        <family val="1"/>
        <charset val="204"/>
      </rPr>
      <t xml:space="preserve">котів </t>
    </r>
    <r>
      <rPr>
        <sz val="13"/>
        <color indexed="63"/>
        <rFont val="Times New Roman"/>
        <family val="1"/>
        <charset val="204"/>
      </rPr>
      <t>та собак методом ІФА</t>
    </r>
  </si>
  <si>
    <t xml:space="preserve"> 26.12</t>
  </si>
  <si>
    <r>
      <rPr>
        <sz val="13"/>
        <color indexed="63"/>
        <rFont val="Times New Roman"/>
        <family val="1"/>
        <charset val="204"/>
      </rPr>
      <t xml:space="preserve">Дослідження на </t>
    </r>
    <r>
      <rPr>
        <sz val="13"/>
        <color indexed="63"/>
        <rFont val="Times New Roman"/>
        <family val="1"/>
        <charset val="204"/>
      </rPr>
      <t>ін</t>
    </r>
    <r>
      <rPr>
        <sz val="13"/>
        <color indexed="8"/>
        <rFont val="Times New Roman"/>
        <family val="1"/>
        <charset val="204"/>
      </rPr>
      <t xml:space="preserve">фекційний </t>
    </r>
    <r>
      <rPr>
        <sz val="13"/>
        <color indexed="63"/>
        <rFont val="Times New Roman"/>
        <family val="1"/>
        <charset val="204"/>
      </rPr>
      <t>еп</t>
    </r>
    <r>
      <rPr>
        <sz val="13"/>
        <color indexed="8"/>
        <rFont val="Times New Roman"/>
        <family val="1"/>
        <charset val="204"/>
      </rPr>
      <t>іди</t>
    </r>
    <r>
      <rPr>
        <sz val="13"/>
        <color indexed="63"/>
        <rFont val="Times New Roman"/>
        <family val="1"/>
        <charset val="204"/>
      </rPr>
      <t xml:space="preserve">диміт </t>
    </r>
    <r>
      <rPr>
        <sz val="13"/>
        <color indexed="63"/>
        <rFont val="Times New Roman"/>
        <family val="1"/>
        <charset val="204"/>
      </rPr>
      <t xml:space="preserve">баранів методом </t>
    </r>
    <r>
      <rPr>
        <sz val="13"/>
        <color indexed="8"/>
        <rFont val="Times New Roman"/>
        <family val="1"/>
        <charset val="204"/>
      </rPr>
      <t>ІФА</t>
    </r>
  </si>
  <si>
    <t xml:space="preserve"> 26.13</t>
  </si>
  <si>
    <r>
      <rPr>
        <sz val="13"/>
        <color indexed="63"/>
        <rFont val="Times New Roman"/>
        <family val="1"/>
        <charset val="204"/>
      </rPr>
      <t xml:space="preserve">Дослідження </t>
    </r>
    <r>
      <rPr>
        <sz val="13"/>
        <color indexed="8"/>
        <rFont val="Times New Roman"/>
        <family val="1"/>
        <charset val="204"/>
      </rPr>
      <t xml:space="preserve">на </t>
    </r>
    <r>
      <rPr>
        <sz val="13"/>
        <color indexed="63"/>
        <rFont val="Times New Roman"/>
        <family val="1"/>
        <charset val="204"/>
      </rPr>
      <t>не</t>
    </r>
    <r>
      <rPr>
        <sz val="13"/>
        <color indexed="8"/>
        <rFont val="Times New Roman"/>
        <family val="1"/>
        <charset val="204"/>
      </rPr>
      <t xml:space="preserve">оспороз </t>
    </r>
    <r>
      <rPr>
        <sz val="13"/>
        <color indexed="63"/>
        <rFont val="Times New Roman"/>
        <family val="1"/>
        <charset val="204"/>
      </rPr>
      <t>методом ІФА</t>
    </r>
  </si>
  <si>
    <t xml:space="preserve"> 26.14</t>
  </si>
  <si>
    <t>Дослідження на паратуберкульоз методом ІФА</t>
  </si>
  <si>
    <r>
      <rPr>
        <b/>
        <i/>
        <sz val="14"/>
        <color indexed="8"/>
        <rFont val="Times New Roman"/>
        <family val="1"/>
        <charset val="204"/>
      </rPr>
      <t>Дослідження методом полімеразної ланцюгової реакції (далі-ПЛР)</t>
    </r>
  </si>
  <si>
    <t xml:space="preserve"> 27.1</t>
  </si>
  <si>
    <t>Виявлення рибонуклеїнової кислоти (далі -   РНК) вірусу репродуктивно-респіраторного синдрому свиней* у біологічному матеріалі методом ПЛР</t>
  </si>
  <si>
    <t xml:space="preserve"> 27.2</t>
  </si>
  <si>
    <t>Виявлення РНК вірусу хвороби блутанг* у біологічному матеріалі методом ПЛР (10 зразків)</t>
  </si>
  <si>
    <t xml:space="preserve"> 27.3</t>
  </si>
  <si>
    <t>Виявлення РНК вірусу хвороби Ньюкасла* в біологічному матеріалі методом ПЛР (10 зразків)</t>
  </si>
  <si>
    <t xml:space="preserve"> 27.4</t>
  </si>
  <si>
    <t>Виявлення РНК вірусу грипу птиці* в біологічному матеріалі методом ПЛР (10 зразків)</t>
  </si>
  <si>
    <t xml:space="preserve"> 27.5</t>
  </si>
  <si>
    <t>Виявлення РНК вірусу хвороби Шмаленберга в біологічному матеріалі методом ПЛР</t>
  </si>
  <si>
    <t xml:space="preserve"> 27.6</t>
  </si>
  <si>
    <t>Виявлення РНК вірусу трансмісивного гастроентериту свиней методом ПЛР (10 зразків)</t>
  </si>
  <si>
    <t xml:space="preserve"> 27.7</t>
  </si>
  <si>
    <t>Виявлення РНК збудника вірусної діареї ВРХ методом ПЛР (10 зразків)</t>
  </si>
  <si>
    <t xml:space="preserve"> 27.8</t>
  </si>
  <si>
    <t>Виявлення РНК коронавірусів кішок та собак у біологічному матеріалі методом ПЛР у
реальному часі</t>
  </si>
  <si>
    <t xml:space="preserve"> 27.9</t>
  </si>
  <si>
    <t>Виявлення РНК вірусу чуми м'ясоїдних у біологічному матеріалі методом ПЛР:</t>
  </si>
  <si>
    <t xml:space="preserve"> 27.9.1</t>
  </si>
  <si>
    <r>
      <rPr>
        <sz val="13"/>
        <color indexed="8"/>
        <rFont val="Times New Roman"/>
        <family val="1"/>
        <charset val="204"/>
      </rPr>
      <t>1 зразок</t>
    </r>
  </si>
  <si>
    <t xml:space="preserve"> 27.9.2</t>
  </si>
  <si>
    <r>
      <rPr>
        <sz val="13"/>
        <color indexed="8"/>
        <rFont val="Times New Roman"/>
        <family val="1"/>
        <charset val="204"/>
      </rPr>
      <t>10 зразків</t>
    </r>
  </si>
  <si>
    <t xml:space="preserve"> 27.10</t>
  </si>
  <si>
    <r>
      <rPr>
        <sz val="13"/>
        <color indexed="8"/>
        <rFont val="Times New Roman"/>
        <family val="1"/>
        <charset val="204"/>
      </rPr>
      <t>Виявлення дезоксирибонуклеїнової кислоти (далі -   ДНК) вірусу афрv.канської чуми свиней* у біологічному матеріалі методом
ПЛР:</t>
    </r>
  </si>
  <si>
    <t xml:space="preserve"> 27.10.1</t>
  </si>
  <si>
    <t xml:space="preserve"> 27.10.2</t>
  </si>
  <si>
    <t xml:space="preserve"> 27.11</t>
  </si>
  <si>
    <t>Виявлення ДНК вірусу класичної чуми свиней* у біологічному матеріалі методом ПЛР:</t>
  </si>
  <si>
    <t xml:space="preserve"> 27.11.1</t>
  </si>
  <si>
    <t xml:space="preserve"> 27.11.2</t>
  </si>
  <si>
    <t xml:space="preserve"> 27.12</t>
  </si>
  <si>
    <r>
      <rPr>
        <sz val="13"/>
        <color indexed="8"/>
        <rFont val="Times New Roman"/>
        <family val="1"/>
        <charset val="204"/>
      </rPr>
      <t>Виявлення ДНК Е. Coli (0104:Н4) методом ПЛР:</t>
    </r>
  </si>
  <si>
    <t xml:space="preserve"> 27.12.1</t>
  </si>
  <si>
    <t xml:space="preserve"> 27.12.2</t>
  </si>
  <si>
    <t xml:space="preserve"> 27.13</t>
  </si>
  <si>
    <r>
      <rPr>
        <sz val="13"/>
        <color indexed="8"/>
        <rFont val="Times New Roman"/>
        <family val="1"/>
        <charset val="204"/>
      </rPr>
      <t>Виявлення ДНК збудника
Ку-лихоманки* в біологічному
матеріалі методом ПЛР:</t>
    </r>
  </si>
  <si>
    <t xml:space="preserve"> 27.13.1</t>
  </si>
  <si>
    <t xml:space="preserve"> 27.13.2</t>
  </si>
  <si>
    <t>10 зразків</t>
  </si>
  <si>
    <t xml:space="preserve"> 27.14</t>
  </si>
  <si>
    <t>Виявлення ДНК токсоплазмозу в біологічному матеріалі методом ПЛР</t>
  </si>
  <si>
    <t xml:space="preserve"> 27.15</t>
  </si>
  <si>
    <r>
      <rPr>
        <sz val="13"/>
        <color indexed="8"/>
        <rFont val="Times New Roman"/>
        <family val="1"/>
        <charset val="204"/>
      </rPr>
      <t>Виявлення ДНК вірусу алеутської хвороби норок у біологічному матеріалі методом ПЛР</t>
    </r>
  </si>
  <si>
    <t xml:space="preserve"> 27.16</t>
  </si>
  <si>
    <t>Виявлення ДНК цирковірусу свиней типу ІІ* в біологічному матеріалі методом ПЛР</t>
  </si>
  <si>
    <t xml:space="preserve"> 27.17</t>
  </si>
  <si>
    <t>Виявлення ДНК вірусу інфекційного ринотрахеїту в біологічному матеріалі методом ПЛР (10 зразків)</t>
  </si>
  <si>
    <t xml:space="preserve"> 27.18</t>
  </si>
  <si>
    <t>Виявлення ДНК збудника анаплазмозу у біологічному матеріалі методом ПЛР (1 зразок)</t>
  </si>
  <si>
    <t xml:space="preserve"> 27.19</t>
  </si>
  <si>
    <r>
      <rPr>
        <sz val="13"/>
        <color indexed="8"/>
        <rFont val="Times New Roman"/>
        <family val="1"/>
        <charset val="204"/>
      </rPr>
      <t>Виявлення ДНК для ідентифікації спор та вегетативних форм Bacillus anthracis у біологічному матеріалі методом ПЛР (10 зразків)</t>
    </r>
  </si>
  <si>
    <t xml:space="preserve"> 27.20</t>
  </si>
  <si>
    <t>Виявлення ДНК збудника мікоплазмозу в біологічному матеріалі методом ПЛР (10 зразків)</t>
  </si>
  <si>
    <t xml:space="preserve"> 27.21</t>
  </si>
  <si>
    <r>
      <t xml:space="preserve">Виявлення ДНК збудника ринотрахеїту котів у біологічному матеріалі методом   полімеразної ланцюгової реакції в реальному часі (далі -   ПЛР-РЧ) </t>
    </r>
    <r>
      <rPr>
        <i/>
        <sz val="13"/>
        <color indexed="8"/>
        <rFont val="Times New Roman"/>
        <family val="1"/>
        <charset val="204"/>
      </rPr>
      <t>(</t>
    </r>
    <r>
      <rPr>
        <sz val="13"/>
        <color indexed="8"/>
        <rFont val="Times New Roman"/>
        <family val="1"/>
        <charset val="204"/>
      </rPr>
      <t>1 зразок)</t>
    </r>
  </si>
  <si>
    <t xml:space="preserve"> 27.22</t>
  </si>
  <si>
    <t>Виявлення ДНК збудника імунодефіциту котів у біологічному матеріалі методом ПЛР-РЧ</t>
  </si>
  <si>
    <t xml:space="preserve"> 27.23</t>
  </si>
  <si>
    <r>
      <rPr>
        <sz val="13"/>
        <color indexed="8"/>
        <rFont val="Times New Roman"/>
        <family val="1"/>
        <charset val="204"/>
      </rPr>
      <t>Виявлення ДНК парвовірусів у біологічному матеріалі методом
ПЛР-РЧ</t>
    </r>
  </si>
  <si>
    <t xml:space="preserve"> 27.24</t>
  </si>
  <si>
    <r>
      <rPr>
        <sz val="13"/>
        <color indexed="8"/>
        <rFont val="Times New Roman"/>
        <family val="1"/>
        <charset val="204"/>
      </rPr>
      <t>Виявлення ДНК збудника лейкемії котів методом ПЛР-РЧ</t>
    </r>
  </si>
  <si>
    <t xml:space="preserve"> 27.25</t>
  </si>
  <si>
    <r>
      <rPr>
        <sz val="13"/>
        <color indexed="8"/>
        <rFont val="Times New Roman"/>
        <family val="1"/>
        <charset val="204"/>
      </rPr>
      <t>Виявлення ДНК збудника лептоспірозу* у біологічному матеріалі методом ПЛР-РЧ</t>
    </r>
  </si>
  <si>
    <t xml:space="preserve"> 27.26</t>
  </si>
  <si>
    <t>Виявлення ДНК збудника бруцельозу* у біологічному матеріалі методом ПЛР-РЧ</t>
  </si>
  <si>
    <t xml:space="preserve"> 27.27</t>
  </si>
  <si>
    <t>Виявлення ДНК збудника хламідій* у біологічному матеріалі методом ПЛР (10 зразків)</t>
  </si>
  <si>
    <t xml:space="preserve"> 27.28</t>
  </si>
  <si>
    <t>Дослідження патологічного матеріалу на виявлення збудника Chlamydia методом ПЛР-РЧ (хламідіоз)</t>
  </si>
  <si>
    <t xml:space="preserve"> 27.29</t>
  </si>
  <si>
    <r>
      <rPr>
        <sz val="13"/>
        <color indexed="8"/>
        <rFont val="Times New Roman"/>
        <family val="1"/>
        <charset val="204"/>
      </rPr>
      <t>Дослідження біологічного матеріалу на виявлення ДНК парвовірусів (Canine parvovirus, Feline panleukopenia virus, Mink enteritis virus) у біологічному
матеріалі методом ПЛР-РЧ</t>
    </r>
  </si>
  <si>
    <t xml:space="preserve"> 27.30</t>
  </si>
  <si>
    <r>
      <rPr>
        <sz val="13"/>
        <color indexed="8"/>
        <rFont val="Times New Roman"/>
        <family val="1"/>
        <charset val="204"/>
      </rPr>
      <t>Дослідження біологічного матеріалу на виявлення збудника калицивірозу котів (Feline calicivirus) у біологічному матеріалі
методом ПЛР</t>
    </r>
  </si>
  <si>
    <t xml:space="preserve"> 27.31</t>
  </si>
  <si>
    <t>Дослідження біологічного матеріалу на виявлення ДНК збудника аденовірозу м'ясоїдних методом ПЛР-РЧ</t>
  </si>
  <si>
    <t xml:space="preserve"> 27.32</t>
  </si>
  <si>
    <t>Дослідження патматеріалу на виявлення РНК вірусу лихоманки Західного Нілу методом ПЛР</t>
  </si>
  <si>
    <t xml:space="preserve"> 27.33</t>
  </si>
  <si>
    <r>
      <rPr>
        <sz val="13"/>
        <color indexed="8"/>
        <rFont val="Times New Roman"/>
        <family val="1"/>
        <charset val="204"/>
      </rPr>
      <t xml:space="preserve">Дослідження біологічного </t>
    </r>
    <r>
      <rPr>
        <sz val="13"/>
        <color indexed="63"/>
        <rFont val="Times New Roman"/>
        <family val="1"/>
        <charset val="204"/>
      </rPr>
      <t xml:space="preserve">матеріалу </t>
    </r>
    <r>
      <rPr>
        <sz val="13"/>
        <color indexed="8"/>
        <rFont val="Times New Roman"/>
        <family val="1"/>
        <charset val="204"/>
      </rPr>
      <t xml:space="preserve">на виявлення збудника </t>
    </r>
    <r>
      <rPr>
        <sz val="13"/>
        <color indexed="63"/>
        <rFont val="Times New Roman"/>
        <family val="1"/>
        <charset val="204"/>
      </rPr>
      <t xml:space="preserve">коронавірусної </t>
    </r>
    <r>
      <rPr>
        <sz val="13"/>
        <color indexed="8"/>
        <rFont val="Times New Roman"/>
        <family val="1"/>
        <charset val="204"/>
      </rPr>
      <t xml:space="preserve">інфекції котів та собак </t>
    </r>
    <r>
      <rPr>
        <sz val="13"/>
        <color indexed="63"/>
        <rFont val="Times New Roman"/>
        <family val="1"/>
        <charset val="204"/>
      </rPr>
      <t>методом ПЛР</t>
    </r>
  </si>
  <si>
    <t xml:space="preserve"> 27.34</t>
  </si>
  <si>
    <r>
      <rPr>
        <sz val="13"/>
        <color indexed="8"/>
        <rFont val="Times New Roman"/>
        <family val="1"/>
        <charset val="204"/>
      </rPr>
      <t xml:space="preserve">Дослідження патологічного </t>
    </r>
    <r>
      <rPr>
        <sz val="13"/>
        <color indexed="63"/>
        <rFont val="Times New Roman"/>
        <family val="1"/>
        <charset val="204"/>
      </rPr>
      <t xml:space="preserve">матеріалу </t>
    </r>
    <r>
      <rPr>
        <sz val="13"/>
        <color indexed="8"/>
        <rFont val="Times New Roman"/>
        <family val="1"/>
        <charset val="204"/>
      </rPr>
      <t xml:space="preserve">на виявлення ДНК </t>
    </r>
    <r>
      <rPr>
        <sz val="13"/>
        <color indexed="63"/>
        <rFont val="Times New Roman"/>
        <family val="1"/>
        <charset val="204"/>
      </rPr>
      <t xml:space="preserve">для </t>
    </r>
    <r>
      <rPr>
        <sz val="13"/>
        <color indexed="8"/>
        <rFont val="Times New Roman"/>
        <family val="1"/>
        <charset val="204"/>
      </rPr>
      <t xml:space="preserve">виявлення </t>
    </r>
    <r>
      <rPr>
        <sz val="13"/>
        <color indexed="63"/>
        <rFont val="Times New Roman"/>
        <family val="1"/>
        <charset val="204"/>
      </rPr>
      <t xml:space="preserve">та </t>
    </r>
    <r>
      <rPr>
        <sz val="13"/>
        <color indexed="8"/>
        <rFont val="Times New Roman"/>
        <family val="1"/>
        <charset val="204"/>
      </rPr>
      <t xml:space="preserve">ідентифікації спор та </t>
    </r>
    <r>
      <rPr>
        <sz val="13"/>
        <color indexed="63"/>
        <rFont val="Times New Roman"/>
        <family val="1"/>
        <charset val="204"/>
      </rPr>
      <t xml:space="preserve">вегетативних </t>
    </r>
    <r>
      <rPr>
        <sz val="13"/>
        <color indexed="8"/>
        <rFont val="Times New Roman"/>
        <family val="1"/>
        <charset val="204"/>
      </rPr>
      <t xml:space="preserve">форм Bacillus </t>
    </r>
    <r>
      <rPr>
        <sz val="13"/>
        <color indexed="63"/>
        <rFont val="Times New Roman"/>
        <family val="1"/>
        <charset val="204"/>
      </rPr>
      <t xml:space="preserve">anthracis </t>
    </r>
    <r>
      <rPr>
        <sz val="13"/>
        <color indexed="8"/>
        <rFont val="Times New Roman"/>
        <family val="1"/>
        <charset val="204"/>
      </rPr>
      <t xml:space="preserve">(сибірка) у біологічному </t>
    </r>
    <r>
      <rPr>
        <sz val="13"/>
        <color indexed="63"/>
        <rFont val="Times New Roman"/>
        <family val="1"/>
        <charset val="204"/>
      </rPr>
      <t xml:space="preserve">матеріалі </t>
    </r>
    <r>
      <rPr>
        <sz val="13"/>
        <color indexed="8"/>
        <rFont val="Times New Roman"/>
        <family val="1"/>
        <charset val="204"/>
      </rPr>
      <t>методом ПЛР</t>
    </r>
  </si>
  <si>
    <t xml:space="preserve"> 27.35</t>
  </si>
  <si>
    <r>
      <rPr>
        <sz val="13"/>
        <color indexed="8"/>
        <rFont val="Times New Roman"/>
        <family val="1"/>
        <charset val="204"/>
      </rPr>
      <t xml:space="preserve">Дослідження патологічного матеріалу </t>
    </r>
    <r>
      <rPr>
        <sz val="13"/>
        <color indexed="63"/>
        <rFont val="Times New Roman"/>
        <family val="1"/>
        <charset val="204"/>
      </rPr>
      <t xml:space="preserve">на </t>
    </r>
    <r>
      <rPr>
        <sz val="13"/>
        <color indexed="8"/>
        <rFont val="Times New Roman"/>
        <family val="1"/>
        <charset val="204"/>
      </rPr>
      <t xml:space="preserve">виявлення ДНК </t>
    </r>
    <r>
      <rPr>
        <sz val="13"/>
        <color indexed="63"/>
        <rFont val="Times New Roman"/>
        <family val="1"/>
        <charset val="204"/>
      </rPr>
      <t xml:space="preserve">збудника </t>
    </r>
    <r>
      <rPr>
        <sz val="13"/>
        <color indexed="8"/>
        <rFont val="Times New Roman"/>
        <family val="1"/>
        <charset val="204"/>
      </rPr>
      <t xml:space="preserve">мікоплазмозу </t>
    </r>
    <r>
      <rPr>
        <sz val="13"/>
        <color indexed="63"/>
        <rFont val="Times New Roman"/>
        <family val="1"/>
        <charset val="204"/>
      </rPr>
      <t xml:space="preserve">у </t>
    </r>
    <r>
      <rPr>
        <sz val="13"/>
        <color indexed="8"/>
        <rFont val="Times New Roman"/>
        <family val="1"/>
        <charset val="204"/>
      </rPr>
      <t>біологічному матеріалі методом
ПЛР</t>
    </r>
  </si>
  <si>
    <t xml:space="preserve"> 27.36</t>
  </si>
  <si>
    <r>
      <rPr>
        <sz val="13"/>
        <color indexed="8"/>
        <rFont val="Times New Roman"/>
        <family val="1"/>
        <charset val="204"/>
      </rPr>
      <t xml:space="preserve">Дослідження патологічного матеріалу </t>
    </r>
    <r>
      <rPr>
        <sz val="13"/>
        <color indexed="63"/>
        <rFont val="Times New Roman"/>
        <family val="1"/>
        <charset val="204"/>
      </rPr>
      <t xml:space="preserve">на </t>
    </r>
    <r>
      <rPr>
        <sz val="13"/>
        <color indexed="8"/>
        <rFont val="Times New Roman"/>
        <family val="1"/>
        <charset val="204"/>
      </rPr>
      <t xml:space="preserve">виявлення РНК вірусу </t>
    </r>
    <r>
      <rPr>
        <sz val="13"/>
        <color indexed="63"/>
        <rFont val="Times New Roman"/>
        <family val="1"/>
        <charset val="204"/>
      </rPr>
      <t xml:space="preserve">сказу </t>
    </r>
    <r>
      <rPr>
        <sz val="13"/>
        <color indexed="8"/>
        <rFont val="Times New Roman"/>
        <family val="1"/>
        <charset val="204"/>
      </rPr>
      <t>методом ПЛР</t>
    </r>
  </si>
  <si>
    <t xml:space="preserve"> 27.37</t>
  </si>
  <si>
    <r>
      <rPr>
        <sz val="13"/>
        <color indexed="8"/>
        <rFont val="Times New Roman"/>
        <family val="1"/>
        <charset val="204"/>
      </rPr>
      <t xml:space="preserve">Дослідження патологічного </t>
    </r>
    <r>
      <rPr>
        <sz val="13"/>
        <color indexed="63"/>
        <rFont val="Times New Roman"/>
        <family val="1"/>
        <charset val="204"/>
      </rPr>
      <t xml:space="preserve">матеріалу на </t>
    </r>
    <r>
      <rPr>
        <sz val="13"/>
        <color indexed="8"/>
        <rFont val="Times New Roman"/>
        <family val="1"/>
        <charset val="204"/>
      </rPr>
      <t>виявлення РНК вірусу блутанrу методом ПЛР-РЧ</t>
    </r>
  </si>
  <si>
    <t xml:space="preserve"> 27.38</t>
  </si>
  <si>
    <r>
      <rPr>
        <sz val="13"/>
        <color indexed="8"/>
        <rFont val="Times New Roman"/>
        <family val="1"/>
        <charset val="204"/>
      </rPr>
      <t xml:space="preserve">Дослідження патологічного матеріалу на виявлення РНК </t>
    </r>
    <r>
      <rPr>
        <sz val="13"/>
        <color indexed="63"/>
        <rFont val="Times New Roman"/>
        <family val="1"/>
        <charset val="204"/>
      </rPr>
      <t xml:space="preserve">хвороби </t>
    </r>
    <r>
      <rPr>
        <sz val="13"/>
        <color indexed="8"/>
        <rFont val="Times New Roman"/>
        <family val="1"/>
        <charset val="204"/>
      </rPr>
      <t>Ньюкасла методом
ПЛР-РЧ</t>
    </r>
  </si>
  <si>
    <t xml:space="preserve"> 27.39</t>
  </si>
  <si>
    <t>Дослідження патологічного матеріалу на виявлення ДНК інфекційного ринотрахеїту (ІРТ) методом ПЛР-РЧ</t>
  </si>
  <si>
    <t xml:space="preserve"> 27.40</t>
  </si>
  <si>
    <r>
      <rPr>
        <sz val="13"/>
        <color indexed="8"/>
        <rFont val="Times New Roman"/>
        <family val="1"/>
        <charset val="204"/>
      </rPr>
      <t xml:space="preserve">Дослідження патологічного матеріалу на виявлення РНК </t>
    </r>
    <r>
      <rPr>
        <sz val="13"/>
        <color indexed="63"/>
        <rFont val="Times New Roman"/>
        <family val="1"/>
        <charset val="204"/>
      </rPr>
      <t xml:space="preserve">вірусу пташиного </t>
    </r>
    <r>
      <rPr>
        <sz val="13"/>
        <color indexed="8"/>
        <rFont val="Times New Roman"/>
        <family val="1"/>
        <charset val="204"/>
      </rPr>
      <t>грипу методом ПЛР-РЧ</t>
    </r>
  </si>
  <si>
    <t xml:space="preserve"> 27.41</t>
  </si>
  <si>
    <r>
      <rPr>
        <sz val="13"/>
        <color indexed="63"/>
        <rFont val="Times New Roman"/>
        <family val="1"/>
        <charset val="204"/>
      </rPr>
      <t xml:space="preserve">Дослідження </t>
    </r>
    <r>
      <rPr>
        <sz val="13"/>
        <color indexed="8"/>
        <rFont val="Times New Roman"/>
        <family val="1"/>
        <charset val="204"/>
      </rPr>
      <t xml:space="preserve">визначення </t>
    </r>
    <r>
      <rPr>
        <sz val="13"/>
        <color indexed="63"/>
        <rFont val="Times New Roman"/>
        <family val="1"/>
        <charset val="204"/>
      </rPr>
      <t xml:space="preserve">нуклеотидної </t>
    </r>
    <r>
      <rPr>
        <sz val="13"/>
        <color indexed="8"/>
        <rFont val="Times New Roman"/>
        <family val="1"/>
        <charset val="204"/>
      </rPr>
      <t xml:space="preserve">послідовності ДНК та </t>
    </r>
    <r>
      <rPr>
        <sz val="13"/>
        <color indexed="63"/>
        <rFont val="Times New Roman"/>
        <family val="1"/>
        <charset val="204"/>
      </rPr>
      <t xml:space="preserve">РНК збудників </t>
    </r>
    <r>
      <rPr>
        <sz val="13"/>
        <color indexed="8"/>
        <rFont val="Times New Roman"/>
        <family val="1"/>
        <charset val="204"/>
      </rPr>
      <t xml:space="preserve">інфекційних </t>
    </r>
    <r>
      <rPr>
        <sz val="13"/>
        <color indexed="63"/>
        <rFont val="Times New Roman"/>
        <family val="1"/>
        <charset val="204"/>
      </rPr>
      <t xml:space="preserve">захворювань </t>
    </r>
    <r>
      <rPr>
        <sz val="13"/>
        <color indexed="8"/>
        <rFont val="Times New Roman"/>
        <family val="1"/>
        <charset val="204"/>
      </rPr>
      <t xml:space="preserve">методом </t>
    </r>
    <r>
      <rPr>
        <sz val="13"/>
        <color indexed="63"/>
        <rFont val="Times New Roman"/>
        <family val="1"/>
        <charset val="204"/>
      </rPr>
      <t xml:space="preserve">Сенгера </t>
    </r>
    <r>
      <rPr>
        <sz val="13"/>
        <color indexed="8"/>
        <rFont val="Times New Roman"/>
        <family val="1"/>
        <charset val="204"/>
      </rPr>
      <t xml:space="preserve">з </t>
    </r>
    <r>
      <rPr>
        <sz val="13"/>
        <color indexed="63"/>
        <rFont val="Times New Roman"/>
        <family val="1"/>
        <charset val="204"/>
      </rPr>
      <t xml:space="preserve">використанням </t>
    </r>
    <r>
      <rPr>
        <sz val="13"/>
        <color indexed="8"/>
        <rFont val="Times New Roman"/>
        <family val="1"/>
        <charset val="204"/>
      </rPr>
      <t xml:space="preserve">генетичного </t>
    </r>
    <r>
      <rPr>
        <sz val="13"/>
        <color indexed="63"/>
        <rFont val="Times New Roman"/>
        <family val="1"/>
        <charset val="204"/>
      </rPr>
      <t xml:space="preserve">аналізатора </t>
    </r>
    <r>
      <rPr>
        <sz val="13"/>
        <color indexed="8"/>
        <rFont val="Times New Roman"/>
        <family val="1"/>
        <charset val="204"/>
      </rPr>
      <t xml:space="preserve">моделі 3130, виробник: </t>
    </r>
    <r>
      <rPr>
        <sz val="13"/>
        <color indexed="63"/>
        <rFont val="Times New Roman"/>
        <family val="1"/>
        <charset val="204"/>
      </rPr>
      <t xml:space="preserve">Applied </t>
    </r>
    <r>
      <rPr>
        <sz val="13"/>
        <color indexed="8"/>
        <rFont val="Times New Roman"/>
        <family val="1"/>
        <charset val="204"/>
      </rPr>
      <t>Biosystems</t>
    </r>
  </si>
  <si>
    <t xml:space="preserve"> 27.42</t>
  </si>
  <si>
    <r>
      <rPr>
        <sz val="13"/>
        <color indexed="63"/>
        <rFont val="Times New Roman"/>
        <family val="1"/>
        <charset val="204"/>
      </rPr>
      <t xml:space="preserve">Дослідження патматеріалу на виявлення ДНК </t>
    </r>
    <r>
      <rPr>
        <sz val="13"/>
        <color indexed="63"/>
        <rFont val="Times New Roman"/>
        <family val="1"/>
        <charset val="204"/>
      </rPr>
      <t xml:space="preserve">збудника </t>
    </r>
    <r>
      <rPr>
        <sz val="13"/>
        <color indexed="63"/>
        <rFont val="Times New Roman"/>
        <family val="1"/>
        <charset val="204"/>
      </rPr>
      <t>бабезіозу методомПЛР</t>
    </r>
  </si>
  <si>
    <t xml:space="preserve"> 27.43</t>
  </si>
  <si>
    <r>
      <rPr>
        <sz val="13"/>
        <color indexed="63"/>
        <rFont val="Times New Roman"/>
        <family val="1"/>
        <charset val="204"/>
      </rPr>
      <t xml:space="preserve">Дослідження патматеріалу </t>
    </r>
    <r>
      <rPr>
        <sz val="13"/>
        <color indexed="63"/>
        <rFont val="Times New Roman"/>
        <family val="1"/>
        <charset val="204"/>
      </rPr>
      <t xml:space="preserve">на </t>
    </r>
    <r>
      <rPr>
        <sz val="13"/>
        <color indexed="63"/>
        <rFont val="Times New Roman"/>
        <family val="1"/>
        <charset val="204"/>
      </rPr>
      <t xml:space="preserve">виявлення ДНК </t>
    </r>
    <r>
      <rPr>
        <sz val="13"/>
        <color indexed="63"/>
        <rFont val="Times New Roman"/>
        <family val="1"/>
        <charset val="204"/>
      </rPr>
      <t xml:space="preserve">збудника </t>
    </r>
    <r>
      <rPr>
        <sz val="13"/>
        <color indexed="63"/>
        <rFont val="Times New Roman"/>
        <family val="1"/>
        <charset val="204"/>
      </rPr>
      <t>бабезіозу методом ПЛР</t>
    </r>
  </si>
  <si>
    <t xml:space="preserve"> 27.44</t>
  </si>
  <si>
    <r>
      <rPr>
        <sz val="13"/>
        <color indexed="63"/>
        <rFont val="Times New Roman"/>
        <family val="1"/>
        <charset val="204"/>
      </rPr>
      <t xml:space="preserve">Дослідження  </t>
    </r>
    <r>
      <rPr>
        <sz val="13"/>
        <color indexed="63"/>
        <rFont val="Times New Roman"/>
        <family val="1"/>
        <charset val="204"/>
      </rPr>
      <t xml:space="preserve">патматеріалу на </t>
    </r>
    <r>
      <rPr>
        <sz val="13"/>
        <color indexed="63"/>
        <rFont val="Times New Roman"/>
        <family val="1"/>
        <charset val="204"/>
      </rPr>
      <t xml:space="preserve">виявлення </t>
    </r>
    <r>
      <rPr>
        <sz val="13"/>
        <color indexed="63"/>
        <rFont val="Times New Roman"/>
        <family val="1"/>
        <charset val="204"/>
      </rPr>
      <t>ДНК Е.СоІі (О:157) методом ПЛР</t>
    </r>
  </si>
  <si>
    <t xml:space="preserve"> 27.45</t>
  </si>
  <si>
    <r>
      <rPr>
        <sz val="13"/>
        <color indexed="63"/>
        <rFont val="Times New Roman"/>
        <family val="1"/>
        <charset val="204"/>
      </rPr>
      <t>Дослідження патматеріалу на виявлення ДНК Е.СоІі (0:157) методом ПЛР</t>
    </r>
  </si>
  <si>
    <t>10 досліджень</t>
  </si>
  <si>
    <t xml:space="preserve"> 27.46</t>
  </si>
  <si>
    <r>
      <rPr>
        <sz val="13"/>
        <color indexed="63"/>
        <rFont val="Times New Roman"/>
        <family val="1"/>
        <charset val="204"/>
      </rPr>
      <t xml:space="preserve">Дослідження патматеріалу на виявлення ДНК </t>
    </r>
    <r>
      <rPr>
        <sz val="13"/>
        <color indexed="63"/>
        <rFont val="Times New Roman"/>
        <family val="1"/>
        <charset val="204"/>
      </rPr>
      <t xml:space="preserve">збудника дірофіляріозу </t>
    </r>
    <r>
      <rPr>
        <sz val="13"/>
        <color indexed="63"/>
        <rFont val="Times New Roman"/>
        <family val="1"/>
        <charset val="204"/>
      </rPr>
      <t>методом ПЛР</t>
    </r>
  </si>
  <si>
    <t xml:space="preserve"> 27.47</t>
  </si>
  <si>
    <r>
      <rPr>
        <sz val="13"/>
        <color indexed="63"/>
        <rFont val="Times New Roman"/>
        <family val="1"/>
        <charset val="204"/>
      </rPr>
      <t xml:space="preserve">Дослідження патматеріалу на виявлення РНК вірусу інфекційного бронхіту кур (Bronchitis infectiosa </t>
    </r>
    <r>
      <rPr>
        <sz val="13"/>
        <color indexed="63"/>
        <rFont val="Times New Roman"/>
        <family val="1"/>
        <charset val="204"/>
      </rPr>
      <t xml:space="preserve">avium) </t>
    </r>
    <r>
      <rPr>
        <sz val="13"/>
        <color indexed="63"/>
        <rFont val="Times New Roman"/>
        <family val="1"/>
        <charset val="204"/>
      </rPr>
      <t>методом ПЛР</t>
    </r>
  </si>
  <si>
    <t xml:space="preserve"> 27.48</t>
  </si>
  <si>
    <r>
      <rPr>
        <sz val="13"/>
        <color indexed="63"/>
        <rFont val="Times New Roman"/>
        <family val="1"/>
        <charset val="204"/>
      </rPr>
      <t xml:space="preserve">Дослідження патматеріалу на </t>
    </r>
    <r>
      <rPr>
        <sz val="13"/>
        <color indexed="63"/>
        <rFont val="Times New Roman"/>
        <family val="1"/>
        <charset val="204"/>
      </rPr>
      <t xml:space="preserve">виявлення </t>
    </r>
    <r>
      <rPr>
        <sz val="13"/>
        <color indexed="63"/>
        <rFont val="Times New Roman"/>
        <family val="1"/>
        <charset val="204"/>
      </rPr>
      <t xml:space="preserve">вірусу інфекційного бронхіту кур (Bronchitis infectiosa </t>
    </r>
    <r>
      <rPr>
        <sz val="13"/>
        <color indexed="63"/>
        <rFont val="Times New Roman"/>
        <family val="1"/>
        <charset val="204"/>
      </rPr>
      <t xml:space="preserve">avium) методом </t>
    </r>
    <r>
      <rPr>
        <sz val="13"/>
        <color indexed="63"/>
        <rFont val="Times New Roman"/>
        <family val="1"/>
        <charset val="204"/>
      </rPr>
      <t>ПЛР</t>
    </r>
  </si>
  <si>
    <t xml:space="preserve"> 27.49</t>
  </si>
  <si>
    <r>
      <rPr>
        <sz val="13"/>
        <color indexed="63"/>
        <rFont val="Times New Roman"/>
        <family val="1"/>
        <charset val="204"/>
      </rPr>
      <t xml:space="preserve">Дослідження патматеріалу на
виявлення РНК вірусу </t>
    </r>
    <r>
      <rPr>
        <sz val="13"/>
        <color indexed="63"/>
        <rFont val="Times New Roman"/>
        <family val="1"/>
        <charset val="204"/>
      </rPr>
      <t xml:space="preserve">збудника вірусної </t>
    </r>
    <r>
      <rPr>
        <sz val="13"/>
        <color indexed="63"/>
        <rFont val="Times New Roman"/>
        <family val="1"/>
        <charset val="204"/>
      </rPr>
      <t>діареї ВРХ методом ПЛР</t>
    </r>
  </si>
  <si>
    <t xml:space="preserve"> 27.50</t>
  </si>
  <si>
    <r>
      <rPr>
        <sz val="13"/>
        <color indexed="63"/>
        <rFont val="Times New Roman"/>
        <family val="1"/>
        <charset val="204"/>
      </rPr>
      <t>Дослі</t>
    </r>
    <r>
      <rPr>
        <sz val="13"/>
        <color indexed="63"/>
        <rFont val="Times New Roman"/>
        <family val="1"/>
        <charset val="204"/>
      </rPr>
      <t>д</t>
    </r>
    <r>
      <rPr>
        <sz val="13"/>
        <color indexed="63"/>
        <rFont val="Times New Roman"/>
        <family val="1"/>
        <charset val="204"/>
      </rPr>
      <t>ження патматеріалу на виявлення ДНК хвороби Марека методом ПЛР</t>
    </r>
  </si>
  <si>
    <t xml:space="preserve"> 27.51</t>
  </si>
  <si>
    <r>
      <rPr>
        <sz val="13"/>
        <color indexed="63"/>
        <rFont val="Times New Roman"/>
        <family val="1"/>
        <charset val="204"/>
      </rPr>
      <t>Дослідження патматеріалу на виявлення РНК вірусу Конго
кримської лихоманки методом ПЛР</t>
    </r>
  </si>
  <si>
    <t xml:space="preserve"> 27.52</t>
  </si>
  <si>
    <r>
      <rPr>
        <sz val="13"/>
        <color indexed="63"/>
        <rFont val="Times New Roman"/>
        <family val="1"/>
        <charset val="204"/>
      </rPr>
      <t xml:space="preserve">Дослідження </t>
    </r>
    <r>
      <rPr>
        <sz val="13"/>
        <color indexed="63"/>
        <rFont val="Times New Roman"/>
        <family val="1"/>
        <charset val="204"/>
      </rPr>
      <t xml:space="preserve">патматеріалу на </t>
    </r>
    <r>
      <rPr>
        <sz val="13"/>
        <color indexed="63"/>
        <rFont val="Times New Roman"/>
        <family val="1"/>
        <charset val="204"/>
      </rPr>
      <t xml:space="preserve">виявлення </t>
    </r>
    <r>
      <rPr>
        <sz val="13"/>
        <color indexed="63"/>
        <rFont val="Times New Roman"/>
        <family val="1"/>
        <charset val="204"/>
      </rPr>
      <t xml:space="preserve">РНК вірусу трансмісивного гастроентериту
</t>
    </r>
    <r>
      <rPr>
        <sz val="13"/>
        <color indexed="63"/>
        <rFont val="Times New Roman"/>
        <family val="1"/>
        <charset val="204"/>
      </rPr>
      <t xml:space="preserve">свиней </t>
    </r>
    <r>
      <rPr>
        <sz val="13"/>
        <color indexed="63"/>
        <rFont val="Times New Roman"/>
        <family val="1"/>
        <charset val="204"/>
      </rPr>
      <t>методом ПЛР</t>
    </r>
  </si>
  <si>
    <t xml:space="preserve"> 27.53</t>
  </si>
  <si>
    <r>
      <rPr>
        <sz val="13"/>
        <color indexed="63"/>
        <rFont val="Times New Roman"/>
        <family val="1"/>
        <charset val="204"/>
      </rPr>
      <t xml:space="preserve">Дослідження патматеріалу на </t>
    </r>
    <r>
      <rPr>
        <sz val="13"/>
        <color indexed="63"/>
        <rFont val="Times New Roman"/>
        <family val="1"/>
        <charset val="204"/>
      </rPr>
      <t xml:space="preserve">виявлення вірусу </t>
    </r>
    <r>
      <rPr>
        <sz val="13"/>
        <color indexed="63"/>
        <rFont val="Times New Roman"/>
        <family val="1"/>
        <charset val="204"/>
      </rPr>
      <t xml:space="preserve">ДНК </t>
    </r>
    <r>
      <rPr>
        <sz val="13"/>
        <color indexed="63"/>
        <rFont val="Times New Roman"/>
        <family val="1"/>
        <charset val="204"/>
      </rPr>
      <t xml:space="preserve">ендемічної
діареї </t>
    </r>
    <r>
      <rPr>
        <sz val="13"/>
        <color indexed="63"/>
        <rFont val="Times New Roman"/>
        <family val="1"/>
        <charset val="204"/>
      </rPr>
      <t>свиней методом ПЛР</t>
    </r>
  </si>
  <si>
    <t xml:space="preserve"> 27.54</t>
  </si>
  <si>
    <r>
      <rPr>
        <sz val="13"/>
        <color indexed="63"/>
        <rFont val="Times New Roman"/>
        <family val="1"/>
        <charset val="204"/>
      </rPr>
      <t>Дослідження па</t>
    </r>
    <r>
      <rPr>
        <sz val="13"/>
        <color indexed="63"/>
        <rFont val="Times New Roman"/>
        <family val="1"/>
        <charset val="204"/>
      </rPr>
      <t>тм</t>
    </r>
    <r>
      <rPr>
        <sz val="13"/>
        <color indexed="63"/>
        <rFont val="Times New Roman"/>
        <family val="1"/>
        <charset val="204"/>
      </rPr>
      <t>атеріалу на виявлення РНК вірусу Конго кримської лихоманки методом ПЛР</t>
    </r>
  </si>
  <si>
    <t xml:space="preserve"> 27.55</t>
  </si>
  <si>
    <r>
      <rPr>
        <sz val="13"/>
        <color indexed="8"/>
        <rFont val="Times New Roman"/>
        <family val="1"/>
        <charset val="204"/>
      </rPr>
      <t>Дослідження патматеріалу на
виявлення РНК вірусу лихоманки Західного Нілу методом ПЛР</t>
    </r>
  </si>
  <si>
    <t xml:space="preserve"> 27.56</t>
  </si>
  <si>
    <r>
      <rPr>
        <sz val="13"/>
        <color indexed="8"/>
        <rFont val="Times New Roman"/>
        <family val="1"/>
        <charset val="204"/>
      </rPr>
      <t>Дослідження патматеріалу на виявлення ДНК Helicobacter методомПЛР</t>
    </r>
  </si>
  <si>
    <t xml:space="preserve"> 27.57</t>
  </si>
  <si>
    <r>
      <rPr>
        <sz val="13"/>
        <color indexed="8"/>
        <rFont val="Times New Roman"/>
        <family val="1"/>
        <charset val="204"/>
      </rPr>
      <t>Дослідження патматеріалу на
виявлення ДНК Helicobacter методом ПЛР</t>
    </r>
  </si>
  <si>
    <t xml:space="preserve"> 27.58</t>
  </si>
  <si>
    <t>Дослідження патматеріалу на виявлення ДНК Listeria monocytogenes методом ПЛР</t>
  </si>
  <si>
    <t xml:space="preserve"> 27.59</t>
  </si>
  <si>
    <t>Дослідження патматеріалу на виявлення ДНК Listeria monocvtogenes методом IUIP</t>
  </si>
  <si>
    <t xml:space="preserve"> 27.60</t>
  </si>
  <si>
    <r>
      <rPr>
        <sz val="13"/>
        <color indexed="8"/>
        <rFont val="Times New Roman"/>
        <family val="1"/>
        <charset val="204"/>
      </rPr>
      <t>Дослідження патматеріалу на виявлення ДНК бактерій роду Campylobacter методом ПЛР</t>
    </r>
  </si>
  <si>
    <t xml:space="preserve"> 27.61</t>
  </si>
  <si>
    <t>Дослідження патматеріалу на виявлення ДНК збудника дірофіляріозу методом ПЛР</t>
  </si>
  <si>
    <t xml:space="preserve"> 27.62</t>
  </si>
  <si>
    <r>
      <rPr>
        <sz val="13"/>
        <color indexed="8"/>
        <rFont val="Times New Roman"/>
        <family val="1"/>
        <charset val="204"/>
      </rPr>
      <t>Дослідження патматеріалу на виявлення РНК збудника норовірусів (Norovirus)
(1 та 2 типу) методом ПЛР</t>
    </r>
  </si>
  <si>
    <t xml:space="preserve"> 27.63</t>
  </si>
  <si>
    <t>Дослідження біологічного матеріалу на виявлення ДНК збудника інфекційного ларинготрахеїту у біологічному матеріалі методом ПЛР-РЧ</t>
  </si>
  <si>
    <t xml:space="preserve"> 27.64</t>
  </si>
  <si>
    <r>
      <rPr>
        <sz val="13"/>
        <color indexed="8"/>
        <rFont val="Times New Roman"/>
        <family val="1"/>
        <charset val="204"/>
      </rPr>
      <t>Дослідження біологічного матеріалу на виявлення ДНК збудника інфекційного ларинготрахеїту у біологічному
матеріалі методом ПЛР-РЧ</t>
    </r>
  </si>
  <si>
    <t xml:space="preserve"> 27.65</t>
  </si>
  <si>
    <t>Якісне виявлення ДНК генетично модифікованих організмів (далі -   ГМО) у продуктах тваринного та рослинного походження методом ПЛР</t>
  </si>
  <si>
    <t xml:space="preserve"> 27.66</t>
  </si>
  <si>
    <t>Ідентифікація ДНК ліній ГМО у продуктах тваринного та рослинного походження методом ПЛР</t>
  </si>
  <si>
    <t xml:space="preserve"> 27.67</t>
  </si>
  <si>
    <t>Кількісне визначення ДНК ГМО у продуктах тваринного та рослинного походження методом ПЛР</t>
  </si>
  <si>
    <t xml:space="preserve"> 27.68</t>
  </si>
  <si>
    <r>
      <rPr>
        <sz val="13"/>
        <color indexed="8"/>
        <rFont val="Times New Roman"/>
        <family val="1"/>
        <charset val="204"/>
      </rPr>
      <t>Виявлення ДНК жуйних у кормах та кормових добавках методом ПЛР</t>
    </r>
  </si>
  <si>
    <t xml:space="preserve"> 27.69</t>
  </si>
  <si>
    <r>
      <rPr>
        <sz val="13"/>
        <color indexed="8"/>
        <rFont val="Times New Roman"/>
        <family val="1"/>
        <charset val="204"/>
      </rPr>
      <t>Виявлення ДНК свиней у кормах та кормових добавках методом ПЛР</t>
    </r>
  </si>
  <si>
    <t xml:space="preserve"> 27.70</t>
  </si>
  <si>
    <r>
      <rPr>
        <sz val="13"/>
        <color indexed="8"/>
        <rFont val="Times New Roman"/>
        <family val="1"/>
        <charset val="204"/>
      </rPr>
      <t>Виявлення ДНК курей у кормах та кормових добавках методом ПЛР</t>
    </r>
  </si>
  <si>
    <t xml:space="preserve"> 27.71</t>
  </si>
  <si>
    <t>Виявлення ДНК коней у продуктах харчування, кормах і кормових добавках методом ПЛР-РЧ</t>
  </si>
  <si>
    <t xml:space="preserve"> 27.72</t>
  </si>
  <si>
    <t>Визначення кількісного вмісту ДНК ВРХ у продуктах харчування, кормах і кормових добавках методом ПЛР-РЧ</t>
  </si>
  <si>
    <t xml:space="preserve"> 27.73</t>
  </si>
  <si>
    <t>Визначення кількісного вмісту ДНК курей у продуктах харчування, кормах і кормових добавках методом ПЛР-РЧ</t>
  </si>
  <si>
    <t xml:space="preserve"> 27.74</t>
  </si>
  <si>
    <r>
      <rPr>
        <sz val="13"/>
        <color indexed="8"/>
        <rFont val="Times New Roman"/>
        <family val="1"/>
        <charset val="204"/>
      </rPr>
      <t>Визначення кількісного вмісту ДНК свиней у продуктах харчування, кормах і кормових
добавках методом ПЛР-РЧ</t>
    </r>
  </si>
  <si>
    <t xml:space="preserve"> 27.75</t>
  </si>
  <si>
    <r>
      <rPr>
        <sz val="13"/>
        <color indexed="8"/>
        <rFont val="Times New Roman"/>
        <family val="1"/>
        <charset val="204"/>
      </rPr>
      <t>Якісне виявлення ДНК алергену арахісу методом ПЛР у режимі реально</t>
    </r>
    <r>
      <rPr>
        <sz val="13"/>
        <color indexed="63"/>
        <rFont val="Times New Roman"/>
        <family val="1"/>
        <charset val="204"/>
      </rPr>
      <t>г</t>
    </r>
    <r>
      <rPr>
        <sz val="13"/>
        <color indexed="8"/>
        <rFont val="Times New Roman"/>
        <family val="1"/>
        <charset val="204"/>
      </rPr>
      <t>о часу</t>
    </r>
  </si>
  <si>
    <t xml:space="preserve"> 27.76</t>
  </si>
  <si>
    <t>Якісне виявлення ДНК алергену глютену методом ПЛР у режимі реального часу</t>
  </si>
  <si>
    <t xml:space="preserve"> 27.77</t>
  </si>
  <si>
    <t>Якісне виявлення ДНК алергену сої методом ПЛР у режимі реального часу</t>
  </si>
  <si>
    <t xml:space="preserve"> 27.78</t>
  </si>
  <si>
    <r>
      <rPr>
        <sz val="13"/>
        <color indexed="8"/>
        <rFont val="Times New Roman"/>
        <family val="1"/>
        <charset val="204"/>
      </rPr>
      <t>Якісне виявлення ДНК Campylobacter (С. Jejuni, С. Lari, С. Coli) методом ПЛР у режимі
реального часу</t>
    </r>
  </si>
  <si>
    <t xml:space="preserve"> 27.79</t>
  </si>
  <si>
    <r>
      <rPr>
        <sz val="13"/>
        <color indexed="8"/>
        <rFont val="Times New Roman"/>
        <family val="1"/>
        <charset val="204"/>
      </rPr>
      <t>Якісне виявлення ДНК індиків
методом ПЛР у режимі реальноm часу</t>
    </r>
  </si>
  <si>
    <t xml:space="preserve"> 27.80</t>
  </si>
  <si>
    <r>
      <rPr>
        <sz val="13"/>
        <color indexed="8"/>
        <rFont val="Times New Roman"/>
        <family val="1"/>
        <charset val="204"/>
      </rPr>
      <t>Якісне виявлення ДНК вівці методом ПЛР у режимі реального часу</t>
    </r>
  </si>
  <si>
    <t xml:space="preserve"> 27.81</t>
  </si>
  <si>
    <t>Якісне виявлення ДНК кози методом ПЛР у режимі реального часу</t>
  </si>
  <si>
    <t xml:space="preserve"> 27.82</t>
  </si>
  <si>
    <t>Якісне виявлення ДНК котів методом ПЛР у режимі реального часу</t>
  </si>
  <si>
    <t xml:space="preserve"> 27.83</t>
  </si>
  <si>
    <t>Якісне виявлення ДНК кролів методом ПЛР у режимі реального часу</t>
  </si>
  <si>
    <t xml:space="preserve"> 27.84</t>
  </si>
  <si>
    <t>Якісне виявлення ДНК собак методом ПЛР у режимі реального часу</t>
  </si>
  <si>
    <t xml:space="preserve"> 27.85</t>
  </si>
  <si>
    <t>Якісне виявлення ДНК бавовни методом ПЛР у режимі реального часу</t>
  </si>
  <si>
    <t xml:space="preserve"> 27.86</t>
  </si>
  <si>
    <t>Якісне виявлення ДНК кукурудзи (гену зеїну/алкоrольдегідроrенази) методом ПЛР у режимі реального часу</t>
  </si>
  <si>
    <t xml:space="preserve"> 27.87</t>
  </si>
  <si>
    <t>Якісне виявлення ДНК ріпаку (гену круцефаліну) методом ПЛР у режимі реального часу</t>
  </si>
  <si>
    <t xml:space="preserve"> 27.88</t>
  </si>
  <si>
    <r>
      <rPr>
        <sz val="13"/>
        <color indexed="8"/>
        <rFont val="Times New Roman"/>
        <family val="1"/>
        <charset val="204"/>
      </rPr>
      <t>Якісне виявлення ДНК сої (гену лектину) методом ПЛР у режимі реального часу</t>
    </r>
  </si>
  <si>
    <t xml:space="preserve"> 27.89</t>
  </si>
  <si>
    <t>Кількісне визначення ДНК алергену глютену методом ПЛР у режим реального часу</t>
  </si>
  <si>
    <t xml:space="preserve"> 27.90</t>
  </si>
  <si>
    <r>
      <rPr>
        <sz val="13"/>
        <color indexed="8"/>
        <rFont val="Times New Roman"/>
        <family val="1"/>
        <charset val="204"/>
      </rPr>
      <t>Кількісне визначення ДНК алергену сої методом ПЛР у режимі реального часу</t>
    </r>
  </si>
  <si>
    <t xml:space="preserve"> 27.91</t>
  </si>
  <si>
    <r>
      <rPr>
        <sz val="13"/>
        <color indexed="8"/>
        <rFont val="Times New Roman"/>
        <family val="1"/>
        <charset val="204"/>
      </rPr>
      <t>Кількісне визначення ДНК алергену арахісу методом ПЛР у режим реального часу</t>
    </r>
  </si>
  <si>
    <t xml:space="preserve"> 27.92</t>
  </si>
  <si>
    <t>Кількісне визначення ДНК алергену волоського горіха методом ПЛР у режимі реального часу</t>
  </si>
  <si>
    <t xml:space="preserve"> 27.93</t>
  </si>
  <si>
    <t>Кількісне визначення ДНК алергену кунжуту методом ПЛР у режимі реального часу</t>
  </si>
  <si>
    <t xml:space="preserve"> 27.94</t>
  </si>
  <si>
    <t>Кількісне визначення ДНК алергену люпину методом ПЛР у режимі реального часу</t>
  </si>
  <si>
    <t xml:space="preserve"> 27.95</t>
  </si>
  <si>
    <t>Кількісне визначення ДНК алергену селери методом ПЛР у режимі реального часу</t>
  </si>
  <si>
    <t xml:space="preserve"> 27.96</t>
  </si>
  <si>
    <t>Кількісне визначення ДНК алергену фісташки методом ПЛР у режимі реального часу</t>
  </si>
  <si>
    <t xml:space="preserve"> 27.97</t>
  </si>
  <si>
    <t>Кількісне визначення ДНК алергену лісового горіха методом ПЛР у режимі реального часу</t>
  </si>
  <si>
    <t xml:space="preserve"> 27.98</t>
  </si>
  <si>
    <t>Дослідження ідентифікації ДНК бактерій Legionella pneumophila методом ПЛР у режимі реального часу</t>
  </si>
  <si>
    <t xml:space="preserve"> 27.99</t>
  </si>
  <si>
    <r>
      <rPr>
        <sz val="13"/>
        <color indexed="8"/>
        <rFont val="Times New Roman"/>
        <family val="1"/>
        <charset val="204"/>
      </rPr>
      <t>Дослідження якісного виявлення ДНК бактерій Legionella (загальновидова) методом ПЛР у режимі реального часу</t>
    </r>
  </si>
  <si>
    <t xml:space="preserve"> 27.100</t>
  </si>
  <si>
    <t>Якісне виявлення ДНК рослин (фальсифікації) методом ПЛP у режимі реального часу</t>
  </si>
  <si>
    <t xml:space="preserve"> 27.101</t>
  </si>
  <si>
    <r>
      <rPr>
        <sz val="13"/>
        <color indexed="8"/>
        <rFont val="Times New Roman"/>
        <family val="1"/>
        <charset val="204"/>
      </rPr>
      <t>Якісне виявлення ДНК E.coli (загальновидова) методом ПЛР у режимі реального часу</t>
    </r>
  </si>
  <si>
    <t xml:space="preserve"> 27.102</t>
  </si>
  <si>
    <t>Якісне виявлення ДНК  E.coli STEC (Е.соІі 0157, stxl, stx2, еае)
методом ПЛР в режимі реального часу</t>
  </si>
  <si>
    <t xml:space="preserve"> 27.103</t>
  </si>
  <si>
    <r>
      <rPr>
        <sz val="13"/>
        <color indexed="8"/>
        <rFont val="Times New Roman"/>
        <family val="1"/>
        <charset val="204"/>
      </rPr>
      <t>Якісне виявлення РНК Норовірусу методом ПЛР у режимі реального часу</t>
    </r>
  </si>
  <si>
    <r>
      <rPr>
        <b/>
        <i/>
        <sz val="14"/>
        <color indexed="8"/>
        <rFont val="Times New Roman"/>
        <family val="1"/>
        <charset val="204"/>
      </rPr>
      <t>Паразитологічні дослідження</t>
    </r>
  </si>
  <si>
    <t xml:space="preserve"> 28.1</t>
  </si>
  <si>
    <r>
      <rPr>
        <sz val="13"/>
        <color indexed="8"/>
        <rFont val="Times New Roman"/>
        <family val="1"/>
        <charset val="204"/>
      </rPr>
      <t>Опісторхозу*</t>
    </r>
  </si>
  <si>
    <t xml:space="preserve"> 28.2</t>
  </si>
  <si>
    <r>
      <rPr>
        <sz val="13"/>
        <color indexed="8"/>
        <rFont val="Times New Roman"/>
        <family val="1"/>
        <charset val="204"/>
      </rPr>
      <t>Анізакідозу</t>
    </r>
  </si>
  <si>
    <t xml:space="preserve"> 28.3</t>
  </si>
  <si>
    <t xml:space="preserve"> 28.4</t>
  </si>
  <si>
    <t xml:space="preserve"> 28.5</t>
  </si>
  <si>
    <r>
      <rPr>
        <sz val="13"/>
        <color indexed="8"/>
        <rFont val="Times New Roman"/>
        <family val="1"/>
        <charset val="204"/>
      </rPr>
      <t>Дослідження зябер риб</t>
    </r>
  </si>
  <si>
    <t xml:space="preserve"> 28.6</t>
  </si>
  <si>
    <r>
      <rPr>
        <sz val="13"/>
        <color indexed="8"/>
        <rFont val="Times New Roman"/>
        <family val="1"/>
        <charset val="204"/>
      </rPr>
      <t>Дослідження очей риб</t>
    </r>
  </si>
  <si>
    <t xml:space="preserve"> 28.7</t>
  </si>
  <si>
    <r>
      <rPr>
        <sz val="13"/>
        <color indexed="8"/>
        <rFont val="Times New Roman"/>
        <family val="1"/>
        <charset val="204"/>
      </rPr>
      <t>Дослідження крові риб</t>
    </r>
  </si>
  <si>
    <t xml:space="preserve"> 28.8</t>
  </si>
  <si>
    <r>
      <rPr>
        <sz val="13"/>
        <color indexed="8"/>
        <rFont val="Times New Roman"/>
        <family val="1"/>
        <charset val="204"/>
      </rPr>
      <t>Зскрібок шкіри</t>
    </r>
  </si>
  <si>
    <t xml:space="preserve"> 28.9</t>
  </si>
  <si>
    <r>
      <rPr>
        <sz val="13"/>
        <color indexed="8"/>
        <rFont val="Times New Roman"/>
        <family val="1"/>
        <charset val="204"/>
      </rPr>
      <t>Відбір молюсків</t>
    </r>
  </si>
  <si>
    <t xml:space="preserve"> 28.10</t>
  </si>
  <si>
    <r>
      <rPr>
        <sz val="13"/>
        <color indexed="8"/>
        <rFont val="Times New Roman"/>
        <family val="1"/>
        <charset val="204"/>
      </rPr>
      <t>Гельмінтоовоскопічні дослідження:</t>
    </r>
  </si>
  <si>
    <t xml:space="preserve"> 28.10.1</t>
  </si>
  <si>
    <r>
      <rPr>
        <sz val="13"/>
        <color indexed="8"/>
        <rFont val="Times New Roman"/>
        <family val="1"/>
        <charset val="204"/>
      </rPr>
      <t>методом седиментації</t>
    </r>
  </si>
  <si>
    <t xml:space="preserve"> 28.10.2</t>
  </si>
  <si>
    <r>
      <rPr>
        <sz val="13"/>
        <color indexed="8"/>
        <rFont val="Times New Roman"/>
        <family val="1"/>
        <charset val="204"/>
      </rPr>
      <t>комбінованим методом</t>
    </r>
  </si>
  <si>
    <t xml:space="preserve"> 28.10.3</t>
  </si>
  <si>
    <r>
      <rPr>
        <sz val="13"/>
        <color indexed="8"/>
        <rFont val="Times New Roman"/>
        <family val="1"/>
        <charset val="204"/>
      </rPr>
      <t>методом Фюлеборна</t>
    </r>
  </si>
  <si>
    <t xml:space="preserve"> 28.10.4</t>
  </si>
  <si>
    <t>методом флотації Котельникова і Хренова</t>
  </si>
  <si>
    <t xml:space="preserve"> 28.10.5</t>
  </si>
  <si>
    <r>
      <rPr>
        <sz val="13"/>
        <color indexed="8"/>
        <rFont val="Times New Roman"/>
        <family val="1"/>
        <charset val="204"/>
      </rPr>
      <t>методом Дарлінга</t>
    </r>
  </si>
  <si>
    <t xml:space="preserve"> 28.10.6</t>
  </si>
  <si>
    <r>
      <rPr>
        <sz val="13"/>
        <color indexed="8"/>
        <rFont val="Times New Roman"/>
        <family val="1"/>
        <charset val="204"/>
      </rPr>
      <t>методом нативного мазка</t>
    </r>
  </si>
  <si>
    <t xml:space="preserve"> 28.11</t>
  </si>
  <si>
    <t>Копрограма (аналіз фекалій, еколаб-клініка-кал)</t>
  </si>
  <si>
    <t xml:space="preserve"> 28.12</t>
  </si>
  <si>
    <r>
      <rPr>
        <sz val="13"/>
        <color indexed="8"/>
        <rFont val="Times New Roman"/>
        <family val="1"/>
        <charset val="204"/>
      </rPr>
      <t>Гельмінтоларвоскопічні дослідження:</t>
    </r>
  </si>
  <si>
    <t xml:space="preserve"> 28.12.1</t>
  </si>
  <si>
    <r>
      <rPr>
        <sz val="13"/>
        <color indexed="8"/>
        <rFont val="Times New Roman"/>
        <family val="1"/>
        <charset val="204"/>
      </rPr>
      <t>спрощеним методом на диктіокаульоз</t>
    </r>
  </si>
  <si>
    <t xml:space="preserve"> 28.12.2</t>
  </si>
  <si>
    <r>
      <rPr>
        <sz val="13"/>
        <color indexed="8"/>
        <rFont val="Times New Roman"/>
        <family val="1"/>
        <charset val="204"/>
      </rPr>
      <t>методом Бермана-Орлова</t>
    </r>
  </si>
  <si>
    <t xml:space="preserve"> 28.12.3</t>
  </si>
  <si>
    <r>
      <rPr>
        <sz val="13"/>
        <color indexed="8"/>
        <rFont val="Times New Roman"/>
        <family val="1"/>
        <charset val="204"/>
      </rPr>
      <t>методом Вайда</t>
    </r>
  </si>
  <si>
    <t xml:space="preserve"> 28.13</t>
  </si>
  <si>
    <r>
      <rPr>
        <sz val="13"/>
        <color indexed="8"/>
        <rFont val="Times New Roman"/>
        <family val="1"/>
        <charset val="204"/>
      </rPr>
      <t>Мікроскопічне дослідження з пофарбуванням мазків на:</t>
    </r>
  </si>
  <si>
    <t xml:space="preserve"> 28.13.1</t>
  </si>
  <si>
    <r>
      <rPr>
        <sz val="13"/>
        <color indexed="8"/>
        <rFont val="Times New Roman"/>
        <family val="1"/>
        <charset val="204"/>
      </rPr>
      <t>анаплазмоз, бабезіоз</t>
    </r>
  </si>
  <si>
    <t xml:space="preserve"> 28.13.2</t>
  </si>
  <si>
    <r>
      <rPr>
        <sz val="13"/>
        <color indexed="8"/>
        <rFont val="Times New Roman"/>
        <family val="1"/>
        <charset val="204"/>
      </rPr>
      <t>токсоплазмоз*</t>
    </r>
  </si>
  <si>
    <t xml:space="preserve"> 28.13.3</t>
  </si>
  <si>
    <r>
      <rPr>
        <sz val="13"/>
        <color indexed="8"/>
        <rFont val="Times New Roman"/>
        <family val="1"/>
        <charset val="204"/>
      </rPr>
      <t>балантидіоз</t>
    </r>
  </si>
  <si>
    <t xml:space="preserve"> 28.13.4</t>
  </si>
  <si>
    <r>
      <rPr>
        <sz val="13"/>
        <color indexed="8"/>
        <rFont val="Times New Roman"/>
        <family val="1"/>
        <charset val="204"/>
      </rPr>
      <t>еймеріоз</t>
    </r>
  </si>
  <si>
    <t xml:space="preserve"> 28.13.5</t>
  </si>
  <si>
    <r>
      <rPr>
        <sz val="13"/>
        <color indexed="8"/>
        <rFont val="Times New Roman"/>
        <family val="1"/>
        <charset val="204"/>
      </rPr>
      <t>гістомоноз, бореліоз птиці</t>
    </r>
  </si>
  <si>
    <t xml:space="preserve"> 28.13.6</t>
  </si>
  <si>
    <r>
      <rPr>
        <sz val="13"/>
        <color indexed="8"/>
        <rFont val="Times New Roman"/>
        <family val="1"/>
        <charset val="204"/>
      </rPr>
      <t>криптоспоридюз</t>
    </r>
  </si>
  <si>
    <t xml:space="preserve"> 28.13.7</t>
  </si>
  <si>
    <r>
      <rPr>
        <sz val="13"/>
        <color indexed="8"/>
        <rFont val="Times New Roman"/>
        <family val="1"/>
        <charset val="204"/>
      </rPr>
      <t>по Романовському</t>
    </r>
  </si>
  <si>
    <t xml:space="preserve"> 28.13.8</t>
  </si>
  <si>
    <r>
      <rPr>
        <sz val="13"/>
        <color indexed="8"/>
        <rFont val="Times New Roman"/>
        <family val="1"/>
        <charset val="204"/>
      </rPr>
      <t>за допомогою Лейкодиф 200 (LDF 200)</t>
    </r>
  </si>
  <si>
    <t xml:space="preserve"> 28.14</t>
  </si>
  <si>
    <r>
      <rPr>
        <sz val="13"/>
        <color indexed="8"/>
        <rFont val="Times New Roman"/>
        <family val="1"/>
        <charset val="204"/>
      </rPr>
      <t>Мікроскопічне дослідження на:</t>
    </r>
  </si>
  <si>
    <t xml:space="preserve"> 28.14.1</t>
  </si>
  <si>
    <r>
      <rPr>
        <sz val="13"/>
        <color indexed="8"/>
        <rFont val="Times New Roman"/>
        <family val="1"/>
        <charset val="204"/>
      </rPr>
      <t>ентомози</t>
    </r>
  </si>
  <si>
    <t xml:space="preserve"> 28.14.2</t>
  </si>
  <si>
    <r>
      <rPr>
        <sz val="13"/>
        <color indexed="8"/>
        <rFont val="Times New Roman"/>
        <family val="1"/>
        <charset val="204"/>
      </rPr>
      <t>сетаріоз*</t>
    </r>
  </si>
  <si>
    <t xml:space="preserve"> 28.14.3</t>
  </si>
  <si>
    <t xml:space="preserve"> 28.14.4</t>
  </si>
  <si>
    <t xml:space="preserve"> 28.14.5</t>
  </si>
  <si>
    <t xml:space="preserve"> 28.14.6</t>
  </si>
  <si>
    <t xml:space="preserve"> 28.14.7</t>
  </si>
  <si>
    <r>
      <rPr>
        <sz val="13"/>
        <color indexed="8"/>
        <rFont val="Times New Roman"/>
        <family val="1"/>
        <charset val="204"/>
      </rPr>
      <t>амебіаз бджіл</t>
    </r>
  </si>
  <si>
    <t xml:space="preserve"> 28.14.8</t>
  </si>
  <si>
    <r>
      <rPr>
        <sz val="13"/>
        <color indexed="8"/>
        <rFont val="Times New Roman"/>
        <family val="1"/>
        <charset val="204"/>
      </rPr>
      <t>філяріози (з центрифугуванням)</t>
    </r>
  </si>
  <si>
    <t xml:space="preserve"> 28.14.9</t>
  </si>
  <si>
    <r>
      <rPr>
        <sz val="13"/>
        <color indexed="8"/>
        <rFont val="Times New Roman"/>
        <family val="1"/>
        <charset val="204"/>
      </rPr>
      <t>Філяріози (без ц</t>
    </r>
    <r>
      <rPr>
        <vertAlign val="subscript"/>
        <sz val="13"/>
        <color indexed="8"/>
        <rFont val="Times New Roman"/>
        <family val="1"/>
        <charset val="204"/>
      </rPr>
      <t xml:space="preserve">. </t>
    </r>
    <r>
      <rPr>
        <sz val="13"/>
        <color indexed="8"/>
        <rFont val="Times New Roman"/>
        <family val="1"/>
        <charset val="204"/>
      </rPr>
      <t>ен</t>
    </r>
    <r>
      <rPr>
        <vertAlign val="subscript"/>
        <sz val="13"/>
        <color indexed="8"/>
        <rFont val="Times New Roman"/>
        <family val="1"/>
        <charset val="204"/>
      </rPr>
      <t>.</t>
    </r>
    <r>
      <rPr>
        <sz val="13"/>
        <color indexed="8"/>
        <rFont val="Times New Roman"/>
        <family val="1"/>
        <charset val="204"/>
      </rPr>
      <t>трифугування)</t>
    </r>
  </si>
  <si>
    <t xml:space="preserve"> 28.14.10</t>
  </si>
  <si>
    <t>личинки гельмінтів у пром1жних господарів (молюсках, кліщах, мурашках, мошках)</t>
  </si>
  <si>
    <t xml:space="preserve"> 28.15</t>
  </si>
  <si>
    <r>
      <rPr>
        <sz val="13"/>
        <color indexed="8"/>
        <rFont val="Times New Roman"/>
        <family val="1"/>
        <charset val="204"/>
      </rPr>
      <t>Дослідження сечі</t>
    </r>
  </si>
  <si>
    <t xml:space="preserve"> 28.16</t>
  </si>
  <si>
    <t>Дослідження на трихомоноз:</t>
  </si>
  <si>
    <t xml:space="preserve"> 28.16.1</t>
  </si>
  <si>
    <t>мікроскопічне</t>
  </si>
  <si>
    <t xml:space="preserve"> 28.16.2</t>
  </si>
  <si>
    <r>
      <rPr>
        <sz val="13"/>
        <color indexed="8"/>
        <rFont val="Times New Roman"/>
        <family val="1"/>
        <charset val="204"/>
      </rPr>
      <t>культуральне</t>
    </r>
  </si>
  <si>
    <t xml:space="preserve"> 28.17</t>
  </si>
  <si>
    <r>
      <rPr>
        <sz val="13"/>
        <color indexed="8"/>
        <rFont val="Times New Roman"/>
        <family val="1"/>
        <charset val="204"/>
      </rPr>
      <t>Дослідження на цистицеркоз*</t>
    </r>
  </si>
  <si>
    <t xml:space="preserve"> 28.18</t>
  </si>
  <si>
    <t>Метод компресорної трихінелоскопії для діагностики rоихінельозу</t>
  </si>
  <si>
    <t xml:space="preserve"> 28.19</t>
  </si>
  <si>
    <t>Метод перетравлення проб м'язів у штучному шлунковому соку (з використанням діагностичного набору для ідентифікації личинок Trichinella spiralis методом перетравлення проб м'язів)</t>
  </si>
  <si>
    <t xml:space="preserve"> 28.20</t>
  </si>
  <si>
    <r>
      <rPr>
        <sz val="13"/>
        <color indexed="8"/>
        <rFont val="Times New Roman"/>
        <family val="1"/>
        <charset val="204"/>
      </rPr>
      <t>Метод перетравлення проб м'язів у штучному шлунковому соку (з
використанням пепсину та соляної кислоти)</t>
    </r>
  </si>
  <si>
    <t xml:space="preserve"> 28.21</t>
  </si>
  <si>
    <r>
      <rPr>
        <sz val="13"/>
        <color indexed="8"/>
        <rFont val="Times New Roman"/>
        <family val="1"/>
        <charset val="204"/>
      </rPr>
      <t>Дослідження на цистицеркоз
люмшесцентним методом</t>
    </r>
  </si>
  <si>
    <t xml:space="preserve"> 28.22</t>
  </si>
  <si>
    <r>
      <rPr>
        <sz val="13"/>
        <color indexed="8"/>
        <rFont val="Times New Roman"/>
        <family val="1"/>
        <charset val="204"/>
      </rPr>
      <t>Дослідження на саркоцистоз</t>
    </r>
  </si>
  <si>
    <t xml:space="preserve"> 28.23</t>
  </si>
  <si>
    <r>
      <rPr>
        <sz val="13"/>
        <color indexed="8"/>
        <rFont val="Times New Roman"/>
        <family val="1"/>
        <charset val="204"/>
      </rPr>
      <t>Дослідження на ехінококоз</t>
    </r>
  </si>
  <si>
    <t xml:space="preserve"> 28.24</t>
  </si>
  <si>
    <r>
      <rPr>
        <sz val="13"/>
        <color indexed="8"/>
        <rFont val="Times New Roman"/>
        <family val="1"/>
        <charset val="204"/>
      </rPr>
      <t>Дослідження на опісторхоз печінки</t>
    </r>
  </si>
  <si>
    <t xml:space="preserve"> 28.25</t>
  </si>
  <si>
    <r>
      <rPr>
        <sz val="13"/>
        <color indexed="8"/>
        <rFont val="Times New Roman"/>
        <family val="1"/>
        <charset val="204"/>
      </rPr>
      <t>Дослідження на фасціольоз з розтином печінки</t>
    </r>
  </si>
  <si>
    <t xml:space="preserve"> 28.26</t>
  </si>
  <si>
    <r>
      <rPr>
        <sz val="13"/>
        <color indexed="8"/>
        <rFont val="Times New Roman"/>
        <family val="1"/>
        <charset val="204"/>
      </rPr>
      <t>Дослідження на спарганоз</t>
    </r>
  </si>
  <si>
    <t xml:space="preserve"> 28.27</t>
  </si>
  <si>
    <r>
      <rPr>
        <sz val="13"/>
        <color indexed="8"/>
        <rFont val="Times New Roman"/>
        <family val="1"/>
        <charset val="204"/>
      </rPr>
      <t>Визначення видової приналежності:</t>
    </r>
  </si>
  <si>
    <t xml:space="preserve"> 28.27.1</t>
  </si>
  <si>
    <t>гельмінтозів</t>
  </si>
  <si>
    <t xml:space="preserve"> 28.27.2</t>
  </si>
  <si>
    <r>
      <rPr>
        <sz val="13"/>
        <color indexed="8"/>
        <rFont val="Times New Roman"/>
        <family val="1"/>
        <charset val="204"/>
      </rPr>
      <t>протозоозів</t>
    </r>
  </si>
  <si>
    <t xml:space="preserve"> 28.27.3</t>
  </si>
  <si>
    <r>
      <rPr>
        <sz val="13"/>
        <color indexed="8"/>
        <rFont val="Times New Roman"/>
        <family val="1"/>
        <charset val="204"/>
      </rPr>
      <t>акарозів</t>
    </r>
  </si>
  <si>
    <t xml:space="preserve"> 28.27.4</t>
  </si>
  <si>
    <r>
      <rPr>
        <sz val="13"/>
        <color indexed="8"/>
        <rFont val="Times New Roman"/>
        <family val="1"/>
        <charset val="204"/>
      </rPr>
      <t>ентомозів</t>
    </r>
  </si>
  <si>
    <t xml:space="preserve"> 28.28</t>
  </si>
  <si>
    <t>Виявлення IgG та ІgМ антитіл до Тoxoplasma gondii в цільній крові, сироватці тварин родини котячих імунохроматографічним методом</t>
  </si>
  <si>
    <t xml:space="preserve"> 28.29</t>
  </si>
  <si>
    <t>Виявлення IgG антитіл до антигенів хламідії та токсоплазми у зразках цільної крові, сироватці або плазмі крові котів</t>
  </si>
  <si>
    <t xml:space="preserve"> 28.30</t>
  </si>
  <si>
    <t>Хроматографічний імуноаналіз для якісного визначення  антитіл до збудника токсоплазмозу у котів (Toxoplasma gondii) у сироватці, плазмі або цільній крові котів</t>
  </si>
  <si>
    <t xml:space="preserve"> 28.31</t>
  </si>
  <si>
    <t>Хроматографічний імуноаналіз для якісного визначення антитіл до Anaplasma phagocytophilum і Anaplasma platys у цільній крові, сироватці або плазмі крові собак</t>
  </si>
  <si>
    <t xml:space="preserve"> 28.32</t>
  </si>
  <si>
    <r>
      <rPr>
        <sz val="13"/>
        <color indexed="8"/>
        <rFont val="Times New Roman"/>
        <family val="1"/>
        <charset val="204"/>
      </rPr>
      <t>Хроматографічний імуноаналіз для якісного визначення антитіл</t>
    </r>
    <r>
      <rPr>
        <vertAlign val="superscript"/>
        <sz val="13"/>
        <color indexed="8"/>
        <rFont val="Times New Roman"/>
        <family val="1"/>
        <charset val="204"/>
      </rPr>
      <t xml:space="preserve"> </t>
    </r>
    <r>
      <rPr>
        <sz val="13"/>
        <color indexed="8"/>
        <rFont val="Times New Roman"/>
        <family val="1"/>
        <charset val="204"/>
      </rPr>
      <t>до збудника Лайм-борреліоза собак родини Borrela Burgdorferi в цільній крові, сироватці або плазмі крові собак</t>
    </r>
  </si>
  <si>
    <t xml:space="preserve"> 28.33</t>
  </si>
  <si>
    <r>
      <rPr>
        <sz val="13"/>
        <color indexed="8"/>
        <rFont val="Times New Roman"/>
        <family val="1"/>
        <charset val="204"/>
      </rPr>
      <t>Якісне визначення антигена дирофіляріозу собак (Canine dirofilaria immitis) в сироватці,
плазмі або цільній крові собак</t>
    </r>
  </si>
  <si>
    <t xml:space="preserve"> 28.34</t>
  </si>
  <si>
    <r>
      <rPr>
        <sz val="13"/>
        <color indexed="8"/>
        <rFont val="Times New Roman"/>
        <family val="1"/>
        <charset val="204"/>
      </rPr>
      <t>Якісне визначення антигена жиардії (Giardia) у фекаліях котів і собак</t>
    </r>
  </si>
  <si>
    <t xml:space="preserve"> 28.35</t>
  </si>
  <si>
    <r>
      <rPr>
        <sz val="13"/>
        <color indexed="8"/>
        <rFont val="Times New Roman"/>
        <family val="1"/>
        <charset val="204"/>
      </rPr>
      <t>Хроматографічний імуноаналіз для якісного визначення антитіл до збудника лейшманіозу Leishmania infantum в цільній крові, сироватці або плазмі крові</t>
    </r>
  </si>
  <si>
    <t xml:space="preserve"> 28.36</t>
  </si>
  <si>
    <r>
      <rPr>
        <sz val="13"/>
        <color indexed="8"/>
        <rFont val="Times New Roman"/>
        <family val="1"/>
        <charset val="204"/>
      </rPr>
      <t>Метод компресорної діагностики</t>
    </r>
  </si>
  <si>
    <t xml:space="preserve"> 28.37</t>
  </si>
  <si>
    <r>
      <rPr>
        <sz val="13"/>
        <color indexed="8"/>
        <rFont val="Times New Roman"/>
        <family val="1"/>
        <charset val="204"/>
      </rPr>
      <t>Відлов комах</t>
    </r>
  </si>
  <si>
    <t xml:space="preserve"> 28.38</t>
  </si>
  <si>
    <r>
      <rPr>
        <sz val="13"/>
        <color indexed="8"/>
        <rFont val="Times New Roman"/>
        <family val="1"/>
        <charset val="204"/>
      </rPr>
      <t>Відбір паразитів</t>
    </r>
  </si>
  <si>
    <t xml:space="preserve"> 28.39</t>
  </si>
  <si>
    <r>
      <rPr>
        <sz val="13"/>
        <color indexed="8"/>
        <rFont val="Times New Roman"/>
        <family val="1"/>
        <charset val="204"/>
      </rPr>
      <t>Відбір сечі</t>
    </r>
  </si>
  <si>
    <t xml:space="preserve"> 28.40</t>
  </si>
  <si>
    <r>
      <rPr>
        <sz val="13"/>
        <color indexed="8"/>
        <rFont val="Times New Roman"/>
        <family val="1"/>
        <charset val="204"/>
      </rPr>
      <t>Відбір фекалій</t>
    </r>
  </si>
  <si>
    <t xml:space="preserve"> 28.41</t>
  </si>
  <si>
    <r>
      <rPr>
        <sz val="13"/>
        <color indexed="8"/>
        <rFont val="Times New Roman"/>
        <family val="1"/>
        <charset val="204"/>
      </rPr>
      <t>Відбір стабілізованої крові від тварин</t>
    </r>
  </si>
  <si>
    <t xml:space="preserve"> 28.42</t>
  </si>
  <si>
    <r>
      <rPr>
        <sz val="13"/>
        <color indexed="8"/>
        <rFont val="Times New Roman"/>
        <family val="1"/>
        <charset val="204"/>
      </rPr>
      <t>Відбір нестабілізованої крові від тварин</t>
    </r>
  </si>
  <si>
    <t xml:space="preserve"> 28.43</t>
  </si>
  <si>
    <r>
      <rPr>
        <sz val="13"/>
        <color indexed="8"/>
        <rFont val="Times New Roman"/>
        <family val="1"/>
        <charset val="204"/>
      </rPr>
      <t>Міжлабораторні зразки (паразитологія)</t>
    </r>
  </si>
  <si>
    <t xml:space="preserve"> 28.44</t>
  </si>
  <si>
    <r>
      <rPr>
        <sz val="13"/>
        <color indexed="8"/>
        <rFont val="Times New Roman"/>
        <family val="1"/>
        <charset val="204"/>
      </rPr>
      <t>Між.'Іабораторні зразки «музейні препарати» (паразитологія)</t>
    </r>
  </si>
  <si>
    <t xml:space="preserve"> 28.45</t>
  </si>
  <si>
    <r>
      <rPr>
        <sz val="13"/>
        <color indexed="8"/>
        <rFont val="Times New Roman"/>
        <family val="1"/>
        <charset val="204"/>
      </rPr>
      <t>Епізоотичні розслідування</t>
    </r>
  </si>
  <si>
    <t xml:space="preserve"> 28.46</t>
  </si>
  <si>
    <r>
      <rPr>
        <sz val="13"/>
        <color indexed="8"/>
        <rFont val="Times New Roman"/>
        <family val="1"/>
        <charset val="204"/>
      </rPr>
      <t>Виїзд спеціаліста для відбору зразків та надання консультативної допомоги (паразитологічні)</t>
    </r>
  </si>
  <si>
    <t xml:space="preserve"> 28.47</t>
  </si>
  <si>
    <r>
      <rPr>
        <sz val="13"/>
        <color indexed="8"/>
        <rFont val="Times New Roman"/>
        <family val="1"/>
        <charset val="204"/>
      </rPr>
      <t>Дослідження товстого мазка (метод Като)</t>
    </r>
  </si>
  <si>
    <t xml:space="preserve"> 28.48</t>
  </si>
  <si>
    <r>
      <rPr>
        <sz val="13"/>
        <color indexed="8"/>
        <rFont val="Times New Roman"/>
        <family val="1"/>
        <charset val="204"/>
      </rPr>
      <t>Дослідження шкіри (метод Шика)</t>
    </r>
  </si>
  <si>
    <t xml:space="preserve"> 28.49</t>
  </si>
  <si>
    <r>
      <rPr>
        <sz val="13"/>
        <color indexed="8"/>
        <rFont val="Times New Roman"/>
        <family val="1"/>
        <charset val="204"/>
      </rPr>
      <t>Метод повного гельмінтологічного розтину за К.Ш.Скрябіним</t>
    </r>
  </si>
  <si>
    <t xml:space="preserve"> 28.50</t>
  </si>
  <si>
    <r>
      <rPr>
        <sz val="13"/>
        <color indexed="8"/>
        <rFont val="Times New Roman"/>
        <family val="1"/>
        <charset val="204"/>
      </rPr>
      <t>Мікроскопічне дослідження на ехшококоз</t>
    </r>
  </si>
  <si>
    <t xml:space="preserve"> 28.51</t>
  </si>
  <si>
    <r>
      <rPr>
        <sz val="13"/>
        <color indexed="8"/>
        <rFont val="Times New Roman"/>
        <family val="1"/>
        <charset val="204"/>
      </rPr>
      <t>Мікроскопічне дослідження риби на ботріоцефальоз</t>
    </r>
  </si>
  <si>
    <t xml:space="preserve"> 28.52</t>
  </si>
  <si>
    <r>
      <rPr>
        <sz val="13"/>
        <color indexed="8"/>
        <rFont val="Times New Roman"/>
        <family val="1"/>
        <charset val="204"/>
      </rPr>
      <t>Мікроскопічне дослідження риби на каріофільоз</t>
    </r>
  </si>
  <si>
    <t xml:space="preserve"> 28.53</t>
  </si>
  <si>
    <r>
      <rPr>
        <sz val="13"/>
        <color indexed="8"/>
        <rFont val="Times New Roman"/>
        <family val="1"/>
        <charset val="204"/>
      </rPr>
      <t>Мікроскопічне дослідження риби на дактилогіроз</t>
    </r>
  </si>
  <si>
    <t xml:space="preserve"> 28.54</t>
  </si>
  <si>
    <r>
      <rPr>
        <sz val="13"/>
        <color indexed="8"/>
        <rFont val="Times New Roman"/>
        <family val="1"/>
        <charset val="204"/>
      </rPr>
      <t>Мікроскопічне дослідження риби
на гіродактильоз</t>
    </r>
  </si>
  <si>
    <t xml:space="preserve"> 28.55</t>
  </si>
  <si>
    <r>
      <rPr>
        <sz val="13"/>
        <color indexed="8"/>
        <rFont val="Times New Roman"/>
        <family val="1"/>
        <charset val="204"/>
      </rPr>
      <t>Мікроскопічне дослідження риби на ергазильоз</t>
    </r>
  </si>
  <si>
    <t xml:space="preserve"> 28.56</t>
  </si>
  <si>
    <r>
      <rPr>
        <sz val="13"/>
        <color indexed="8"/>
        <rFont val="Times New Roman"/>
        <family val="1"/>
        <charset val="204"/>
      </rPr>
      <t>Мікроскопічне дослідження риби на сінергазильоз</t>
    </r>
  </si>
  <si>
    <t xml:space="preserve"> 28.57</t>
  </si>
  <si>
    <r>
      <rPr>
        <sz val="13"/>
        <color indexed="8"/>
        <rFont val="Times New Roman"/>
        <family val="1"/>
        <charset val="204"/>
      </rPr>
      <t>Дослідження води методом коаrулювання на паразитарні захворювання</t>
    </r>
  </si>
  <si>
    <t xml:space="preserve"> 28.58</t>
  </si>
  <si>
    <t>Дослідження води методом фільтрування на паразитарні захворювання</t>
  </si>
  <si>
    <t xml:space="preserve"> 28.59</t>
  </si>
  <si>
    <t>Дослідження  води методом механічного збагачення на паразитарні захворювання</t>
  </si>
  <si>
    <t xml:space="preserve"> 28.60</t>
  </si>
  <si>
    <t>Дослідження грунту на наявність збудників паразитарних захворювань за Романенко Н.А.</t>
  </si>
  <si>
    <t xml:space="preserve"> 28.61</t>
  </si>
  <si>
    <t>Дослідження побутового пилу на наявність алергенних та інших клещів</t>
  </si>
  <si>
    <t xml:space="preserve"> 28.62</t>
  </si>
  <si>
    <r>
      <rPr>
        <sz val="13"/>
        <color indexed="8"/>
        <rFont val="Times New Roman"/>
        <family val="1"/>
        <charset val="204"/>
      </rPr>
      <t>Дослідження побутового пилу на наявюсть цист та ооцист</t>
    </r>
  </si>
  <si>
    <t xml:space="preserve"> 28.63</t>
  </si>
  <si>
    <t>Дослідження сечі  на яйця та личинки гельмінтів методом осадження (зцентрифугуванням)</t>
  </si>
  <si>
    <t xml:space="preserve"> 28.64</t>
  </si>
  <si>
    <r>
      <rPr>
        <sz val="13"/>
        <color indexed="8"/>
        <rFont val="Times New Roman"/>
        <family val="1"/>
        <charset val="204"/>
      </rPr>
      <t>Дослідження харкотиння на яйця, личинки, фрагменти гельмінтів та найпростіші</t>
    </r>
  </si>
  <si>
    <t xml:space="preserve"> 28.65</t>
  </si>
  <si>
    <r>
      <rPr>
        <sz val="13"/>
        <color indexed="8"/>
        <rFont val="Times New Roman"/>
        <family val="1"/>
        <charset val="204"/>
      </rPr>
      <t>Дослідження дуоденального вмістимого на яйця, личинки, фрагменти гельмінтів та
найпростіші</t>
    </r>
  </si>
  <si>
    <t xml:space="preserve"> 28.66</t>
  </si>
  <si>
    <r>
      <rPr>
        <sz val="13"/>
        <color indexed="8"/>
        <rFont val="Times New Roman"/>
        <family val="1"/>
        <charset val="204"/>
      </rPr>
      <t>Дослідження дуоденального вмістимого на яйця, личинки, фрагменти гельмінтів та найпростіші з центрифугуванням</t>
    </r>
  </si>
  <si>
    <t xml:space="preserve"> 28.67</t>
  </si>
  <si>
    <t>Виявлення яєць та личинок гельмінтів, ціст та ооціст кишкових найпростіших у городині та садовин</t>
  </si>
  <si>
    <t xml:space="preserve"> 28.68</t>
  </si>
  <si>
    <r>
      <rPr>
        <sz val="13"/>
        <color indexed="8"/>
        <rFont val="Times New Roman"/>
        <family val="1"/>
        <charset val="204"/>
      </rPr>
      <t>Виявлення пухопероїдів у пусі, пір'ї та вовні мікроскопічним
методом</t>
    </r>
  </si>
  <si>
    <r>
      <rPr>
        <b/>
        <i/>
        <sz val="14"/>
        <color indexed="8"/>
        <rFont val="Times New Roman"/>
        <family val="1"/>
        <charset val="204"/>
      </rPr>
      <t>Патоморфологічні дослідження</t>
    </r>
  </si>
  <si>
    <t xml:space="preserve"> 29.1</t>
  </si>
  <si>
    <r>
      <rPr>
        <sz val="13"/>
        <color indexed="8"/>
        <rFont val="Times New Roman"/>
        <family val="1"/>
        <charset val="204"/>
      </rPr>
      <t>Аналітичний метод мікроскопічної ідентифікації компонентів у кормах</t>
    </r>
  </si>
  <si>
    <t xml:space="preserve"> 29.2</t>
  </si>
  <si>
    <r>
      <rPr>
        <sz val="13"/>
        <color indexed="8"/>
        <rFont val="Times New Roman"/>
        <family val="1"/>
        <charset val="204"/>
      </rPr>
      <t>Визначення патологічного пріона методом вестерн-блот (1-8  зразків)</t>
    </r>
  </si>
  <si>
    <t xml:space="preserve"> 29.3</t>
  </si>
  <si>
    <t>Методімуноблотингу (1-10 зразків)</t>
  </si>
  <si>
    <t xml:space="preserve"> 29.4</t>
  </si>
  <si>
    <t>Імуноцитохімічний метод (1-10 зразків)</t>
  </si>
  <si>
    <t>29.5</t>
  </si>
  <si>
    <r>
      <rPr>
        <sz val="13"/>
        <color indexed="8"/>
        <rFont val="Times New Roman"/>
        <family val="1"/>
        <charset val="204"/>
      </rPr>
      <t>Імунохроматографічний метод (1-6  зразків)</t>
    </r>
  </si>
  <si>
    <t>29.6</t>
  </si>
  <si>
    <r>
      <rPr>
        <sz val="13"/>
        <color indexed="8"/>
        <rFont val="Times New Roman"/>
        <family val="1"/>
        <charset val="204"/>
      </rPr>
      <t>Імуногістохімічний метод досшдження</t>
    </r>
  </si>
  <si>
    <t>29.7</t>
  </si>
  <si>
    <t>Імуногістохімічний метод діагностики губчастоподібної енцефалопатії великої рогатої худоби</t>
  </si>
  <si>
    <t>29.8</t>
  </si>
  <si>
    <r>
      <rPr>
        <sz val="13"/>
        <color indexed="8"/>
        <rFont val="Times New Roman"/>
        <family val="1"/>
        <charset val="204"/>
      </rPr>
      <t>Цитологічний метод дослідження</t>
    </r>
  </si>
  <si>
    <t xml:space="preserve"> 29.9</t>
  </si>
  <si>
    <t>Гістологічний метод дослідження без використання гістологічної техніки та з фарбуванням гематоксиліном та еозином</t>
  </si>
  <si>
    <t xml:space="preserve"> 29.10</t>
  </si>
  <si>
    <t>Гістологічний метод дослідження з використанням гістологічної техніки та з фарбуванням гематоксиліном та еозином</t>
  </si>
  <si>
    <t xml:space="preserve"> 29.11</t>
  </si>
  <si>
    <t>Гістологічний метод дослідження з використанням гістологічної техніки та з фарбуванням Суданом ІІІ (на   жири)</t>
  </si>
  <si>
    <t xml:space="preserve"> 29.12</t>
  </si>
  <si>
    <t>Гістологічний метод дослідження з використанням гістологічної техніки та з фарбуванням за Ван-Гізоном (на сполучну тканину)</t>
  </si>
  <si>
    <t xml:space="preserve"> 29.13</t>
  </si>
  <si>
    <t>Мікроструктурний метод (визначення складників) з використанням гістологічної техніки та з фарбуванням гематоксиліном та еозином за Ван-Гізоном та Люголем</t>
  </si>
  <si>
    <t xml:space="preserve"> 29.14</t>
  </si>
  <si>
    <t>Мікроструктурний метод (визначення складників) з використанням гістологічної техніки та з фарбуванням гематоксиліном та еозином</t>
  </si>
  <si>
    <t xml:space="preserve"> 29.15</t>
  </si>
  <si>
    <r>
      <rPr>
        <sz val="13"/>
        <color indexed="8"/>
        <rFont val="Times New Roman"/>
        <family val="1"/>
        <charset val="204"/>
      </rPr>
      <t>Мікроструктурний метод (визначення складників) без використаннягістологічної техніки та з фарбуванням гематоксиліном
та еозином за Ван-Гізоном та Люголем</t>
    </r>
  </si>
  <si>
    <t xml:space="preserve"> 29.16</t>
  </si>
  <si>
    <t xml:space="preserve"> 29.16.1</t>
  </si>
  <si>
    <r>
      <rPr>
        <sz val="13"/>
        <color indexed="8"/>
        <rFont val="Times New Roman"/>
        <family val="1"/>
        <charset val="204"/>
      </rPr>
      <t>великої тварини (понад 50 кг)</t>
    </r>
  </si>
  <si>
    <t>1 голова</t>
  </si>
  <si>
    <t xml:space="preserve"> 29.16.2</t>
  </si>
  <si>
    <r>
      <rPr>
        <sz val="13"/>
        <color indexed="8"/>
        <rFont val="Times New Roman"/>
        <family val="1"/>
        <charset val="204"/>
      </rPr>
      <t>середньої тварини (від 1О до  50  кг)</t>
    </r>
  </si>
  <si>
    <t xml:space="preserve"> 29.16.3</t>
  </si>
  <si>
    <r>
      <rPr>
        <sz val="13"/>
        <color indexed="8"/>
        <rFont val="Times New Roman"/>
        <family val="1"/>
        <charset val="204"/>
      </rPr>
      <t>дрібної тварини (від 5 до 10 кг)</t>
    </r>
  </si>
  <si>
    <t xml:space="preserve"> 29.16.4</t>
  </si>
  <si>
    <r>
      <rPr>
        <sz val="13"/>
        <color indexed="8"/>
        <rFont val="Times New Roman"/>
        <family val="1"/>
        <charset val="204"/>
      </rPr>
      <t>дрібної тварини (до 5 кг)</t>
    </r>
  </si>
  <si>
    <t xml:space="preserve"> 29.16.5</t>
  </si>
  <si>
    <t>птиці груповий, у тому числі за партію 10 голів:</t>
  </si>
  <si>
    <t xml:space="preserve"> 29.16.6</t>
  </si>
  <si>
    <r>
      <rPr>
        <sz val="13"/>
        <color indexed="8"/>
        <rFont val="Times New Roman"/>
        <family val="1"/>
        <charset val="204"/>
      </rPr>
      <t>молодняка птиц</t>
    </r>
  </si>
  <si>
    <t>1 партія</t>
  </si>
  <si>
    <t xml:space="preserve"> 29.16.7</t>
  </si>
  <si>
    <t>дорослої птиц</t>
  </si>
  <si>
    <t xml:space="preserve"> 29.17</t>
  </si>
  <si>
    <r>
      <rPr>
        <sz val="13"/>
        <color indexed="8"/>
        <rFont val="Times New Roman"/>
        <family val="1"/>
        <charset val="204"/>
      </rPr>
      <t>Розтин черепної коробки для відбору матеріалу на сказ</t>
    </r>
  </si>
  <si>
    <t xml:space="preserve"> 29.18</t>
  </si>
  <si>
    <r>
      <rPr>
        <sz val="13"/>
        <color indexed="8"/>
        <rFont val="Times New Roman"/>
        <family val="1"/>
        <charset val="204"/>
      </rPr>
      <t>Дослідження ізольованих органів</t>
    </r>
  </si>
  <si>
    <t xml:space="preserve"> 29.19</t>
  </si>
  <si>
    <t>Оформлення протоколу патолого- анатомічного розтину</t>
  </si>
  <si>
    <r>
      <rPr>
        <sz val="13"/>
        <color indexed="8"/>
        <rFont val="Times New Roman"/>
        <family val="1"/>
        <charset val="204"/>
      </rPr>
      <t>1 протокол</t>
    </r>
  </si>
  <si>
    <t xml:space="preserve"> 29.20</t>
  </si>
  <si>
    <t>Утилізація патологічного матеріалу:</t>
  </si>
  <si>
    <t xml:space="preserve"> 29.20.1</t>
  </si>
  <si>
    <t>до  1 кг</t>
  </si>
  <si>
    <t xml:space="preserve"> 29.20.2</t>
  </si>
  <si>
    <r>
      <rPr>
        <sz val="13"/>
        <color indexed="8"/>
        <rFont val="Times New Roman"/>
        <family val="1"/>
        <charset val="204"/>
      </rPr>
      <t>до 5 кг</t>
    </r>
  </si>
  <si>
    <t xml:space="preserve"> 29.20.3</t>
  </si>
  <si>
    <r>
      <rPr>
        <sz val="13"/>
        <color indexed="8"/>
        <rFont val="Times New Roman"/>
        <family val="1"/>
        <charset val="204"/>
      </rPr>
      <t>від 5 до 10 кг</t>
    </r>
  </si>
  <si>
    <t xml:space="preserve"> 29.20.4</t>
  </si>
  <si>
    <t>від 10 до 50 кг</t>
  </si>
  <si>
    <t xml:space="preserve"> 29.20.5</t>
  </si>
  <si>
    <t>до  100 кг</t>
  </si>
  <si>
    <t xml:space="preserve"> 29.21</t>
  </si>
  <si>
    <t>Діагностика губчастоподібної енцефалопатії великої рогатої худоби методом ферментативної імуноадсорбції</t>
  </si>
  <si>
    <t xml:space="preserve"> 29.22</t>
  </si>
  <si>
    <r>
      <rPr>
        <sz val="13"/>
        <color indexed="8"/>
        <rFont val="Times New Roman"/>
        <family val="1"/>
        <charset val="204"/>
      </rPr>
      <t>Виготовлення гістопрепаратів</t>
    </r>
  </si>
  <si>
    <t xml:space="preserve"> 29.23</t>
  </si>
  <si>
    <r>
      <rPr>
        <sz val="13"/>
        <color indexed="8"/>
        <rFont val="Times New Roman"/>
        <family val="1"/>
        <charset val="204"/>
      </rPr>
      <t>Мікроскопія rістопрепаратів</t>
    </r>
  </si>
  <si>
    <t xml:space="preserve"> 29.24</t>
  </si>
  <si>
    <t>Визначення маркера (тетрацикліну) в зубах диких м'ясоїдних (1-10 зразків)</t>
  </si>
  <si>
    <t>29.25</t>
  </si>
  <si>
    <r>
      <rPr>
        <sz val="13"/>
        <color indexed="8"/>
        <rFont val="Times New Roman"/>
        <family val="1"/>
        <charset val="204"/>
      </rPr>
      <t>Відбір патологічного матеріалу для
дослідження</t>
    </r>
  </si>
  <si>
    <t>29.26</t>
  </si>
  <si>
    <r>
      <rPr>
        <sz val="13"/>
        <color indexed="8"/>
        <rFont val="Times New Roman"/>
        <family val="1"/>
        <charset val="204"/>
      </rPr>
      <t>Дослідження імуноферментним методом</t>
    </r>
  </si>
  <si>
    <r>
      <rPr>
        <b/>
        <i/>
        <sz val="14"/>
        <color indexed="8"/>
        <rFont val="Times New Roman"/>
        <family val="1"/>
        <charset val="204"/>
      </rPr>
      <t>Радіологічні дослідження:</t>
    </r>
  </si>
  <si>
    <t xml:space="preserve"> 30.1</t>
  </si>
  <si>
    <t>Бета-спектрометричне дослідження на  визначення стронцію- 90 (прилад Гамма-Плюс тощо)</t>
  </si>
  <si>
    <t xml:space="preserve"> 30.2</t>
  </si>
  <si>
    <t>Гамма-спектрометричне дослідження на визначення Цезію -  137 (прилад Гамма-Плюс, прилад АІ-1024 тощо)</t>
  </si>
  <si>
    <t>30.3</t>
  </si>
  <si>
    <t>Радіометричне дослідження на цезій-137 (прилади РУБ- ОІП6, РУГ- 91, РКГ- 05Птощо)</t>
  </si>
  <si>
    <t>30.4</t>
  </si>
  <si>
    <t>Метод прискореного радіохімічного приготування лічильних зразків для визначення активності радіонуклідів стронцію-90 та цезію-1З7</t>
  </si>
  <si>
    <t>30.5</t>
  </si>
  <si>
    <t>Прижиттєве визначення питомої активності радіоцезію- 1З7 у м'язовій тканині тварин
(гамма-спектрометр типу СУГ- 1тощо)</t>
  </si>
  <si>
    <t>30.6</t>
  </si>
  <si>
    <r>
      <rPr>
        <sz val="13"/>
        <color indexed="8"/>
        <rFont val="Times New Roman"/>
        <family val="1"/>
        <charset val="204"/>
      </rPr>
      <t>Визначення гамма-фону приладом СРП68-О1 тощо</t>
    </r>
  </si>
  <si>
    <t>30.7</t>
  </si>
  <si>
    <t>Визначення сумарної бета-активності питної води</t>
  </si>
  <si>
    <t>30.8</t>
  </si>
  <si>
    <r>
      <rPr>
        <sz val="13"/>
        <color indexed="8"/>
        <rFont val="Times New Roman"/>
        <family val="1"/>
        <charset val="204"/>
      </rPr>
      <t>Визначення сумарної
альфа-активності питної води</t>
    </r>
  </si>
  <si>
    <t>30.9</t>
  </si>
  <si>
    <t>Гамма-спектрометричне дослідження на визначення питомої активності цезію -  137 та цезію - 134 у харчових продуктах, сировині, кормах тощо (прилад Гамма Плюс або аналогічний)</t>
  </si>
  <si>
    <t>30.10</t>
  </si>
  <si>
    <t>Гамма-спектрометричне дослідження на визначення питомої активності цезію -  134 у харчових продуктах, сировин , кормах тощо (прилад Гамма Плюс або аналогічний)</t>
  </si>
  <si>
    <t>30.11</t>
  </si>
  <si>
    <r>
      <rPr>
        <sz val="13"/>
        <color indexed="8"/>
        <rFont val="Times New Roman"/>
        <family val="1"/>
        <charset val="204"/>
      </rPr>
      <t>Прискорене радіохімічне</t>
    </r>
    <r>
      <rPr>
        <vertAlign val="subscript"/>
        <sz val="13"/>
        <color indexed="8"/>
        <rFont val="Times New Roman"/>
        <family val="1"/>
        <charset val="204"/>
      </rPr>
      <t xml:space="preserve"> </t>
    </r>
    <r>
      <rPr>
        <sz val="13"/>
        <color indexed="8"/>
        <rFont val="Times New Roman"/>
        <family val="1"/>
        <charset val="204"/>
      </rPr>
      <t>приготування лічильних зразків для визначення</t>
    </r>
    <r>
      <rPr>
        <vertAlign val="superscript"/>
        <sz val="13"/>
        <color indexed="8"/>
        <rFont val="Times New Roman"/>
        <family val="1"/>
        <charset val="204"/>
      </rPr>
      <t xml:space="preserve"> </t>
    </r>
    <r>
      <rPr>
        <sz val="13"/>
        <color indexed="8"/>
        <rFont val="Times New Roman"/>
        <family val="1"/>
        <charset val="204"/>
      </rPr>
      <t>радіонукліду
активності стронцію- 90 у харчовій продукції та сировині</t>
    </r>
  </si>
  <si>
    <t>30.12</t>
  </si>
  <si>
    <t>Вимірювання сумарної альфа-бета активності водних зразків за допомогою альфа-бета радіометра УМФ-2000</t>
  </si>
  <si>
    <t>30.13</t>
  </si>
  <si>
    <t>Вимірювання рівня поверхневого забруднення бета- випромінювальними радіонуклідами в одній точці (дозиметр-радіометр МКС з зовнішнім блоком детектування тощо)</t>
  </si>
  <si>
    <t>30.14</t>
  </si>
  <si>
    <r>
      <rPr>
        <sz val="13"/>
        <color indexed="8"/>
        <rFont val="Times New Roman"/>
        <family val="1"/>
        <charset val="204"/>
      </rPr>
      <t>Вимірювання рівня поверхневого забруднення
альфа-випромінювальними радіонуклідами в одній точці (дозиметр-радіометр МКС з
зовнішнім блоком детектування тощо)</t>
    </r>
  </si>
  <si>
    <t>30.15</t>
  </si>
  <si>
    <t>Вимірювання рівня еквівалентної рівноважної об'ємної активності радону -  222 у повітрі приміщень в одній точці</t>
  </si>
  <si>
    <t>30.16</t>
  </si>
  <si>
    <r>
      <rPr>
        <sz val="13"/>
        <color indexed="8"/>
        <rFont val="Times New Roman"/>
        <family val="1"/>
        <charset val="204"/>
      </rPr>
      <t>Визначення питомої активності гамма-випромінюючих раіонуклідів у rрунті спектрометричним методом</t>
    </r>
  </si>
  <si>
    <t>30.17</t>
  </si>
  <si>
    <r>
      <rPr>
        <sz val="13"/>
        <color indexed="8"/>
        <rFont val="Times New Roman"/>
        <family val="1"/>
        <charset val="204"/>
      </rPr>
      <t xml:space="preserve">Визначення питомої активності
бета-випромінюючих раіонуклідів </t>
    </r>
    <r>
      <rPr>
        <sz val="13"/>
        <color indexed="63"/>
        <rFont val="Times New Roman"/>
        <family val="1"/>
        <charset val="204"/>
      </rPr>
      <t xml:space="preserve">у </t>
    </r>
    <r>
      <rPr>
        <sz val="13"/>
        <color indexed="8"/>
        <rFont val="Times New Roman"/>
        <family val="1"/>
        <charset val="204"/>
      </rPr>
      <t>rрупі іспектрометричним методом</t>
    </r>
  </si>
  <si>
    <t>31</t>
  </si>
  <si>
    <t>Визначення невизначеності вимірювань при проведенні сертифікації</t>
  </si>
  <si>
    <t>32</t>
  </si>
  <si>
    <r>
      <rPr>
        <b/>
        <sz val="13"/>
        <color indexed="8"/>
        <rFont val="Times New Roman"/>
        <family val="1"/>
        <charset val="204"/>
      </rPr>
      <t xml:space="preserve">Виїзд </t>
    </r>
    <r>
      <rPr>
        <b/>
        <sz val="13"/>
        <color indexed="63"/>
        <rFont val="Times New Roman"/>
        <family val="1"/>
        <charset val="204"/>
      </rPr>
      <t xml:space="preserve">спеціаліста на </t>
    </r>
    <r>
      <rPr>
        <b/>
        <sz val="13"/>
        <color indexed="8"/>
        <rFont val="Times New Roman"/>
        <family val="1"/>
        <charset val="204"/>
      </rPr>
      <t>відбір зразків</t>
    </r>
  </si>
  <si>
    <r>
      <rPr>
        <sz val="13"/>
        <color indexed="8"/>
        <rFont val="Times New Roman"/>
        <family val="1"/>
        <charset val="204"/>
      </rPr>
      <t xml:space="preserve">1 </t>
    </r>
    <r>
      <rPr>
        <sz val="13"/>
        <color indexed="63"/>
        <rFont val="Times New Roman"/>
        <family val="1"/>
        <charset val="204"/>
      </rPr>
      <t>година</t>
    </r>
  </si>
  <si>
    <r>
      <rPr>
        <b/>
        <i/>
        <sz val="14"/>
        <color indexed="8"/>
        <rFont val="Times New Roman"/>
        <family val="1"/>
        <charset val="204"/>
      </rPr>
      <t xml:space="preserve">Вимірювання </t>
    </r>
    <r>
      <rPr>
        <b/>
        <i/>
        <sz val="14"/>
        <color indexed="63"/>
        <rFont val="Times New Roman"/>
        <family val="1"/>
        <charset val="204"/>
      </rPr>
      <t xml:space="preserve">показників </t>
    </r>
    <r>
      <rPr>
        <b/>
        <i/>
        <sz val="14"/>
        <color indexed="8"/>
        <rFont val="Times New Roman"/>
        <family val="1"/>
        <charset val="204"/>
      </rPr>
      <t xml:space="preserve">факторів виробничого </t>
    </r>
    <r>
      <rPr>
        <b/>
        <i/>
        <sz val="14"/>
        <color indexed="63"/>
        <rFont val="Times New Roman"/>
        <family val="1"/>
        <charset val="204"/>
      </rPr>
      <t>середовища</t>
    </r>
  </si>
  <si>
    <t xml:space="preserve"> 33.1</t>
  </si>
  <si>
    <r>
      <rPr>
        <sz val="13"/>
        <color indexed="8"/>
        <rFont val="Times New Roman"/>
        <family val="1"/>
        <charset val="204"/>
      </rPr>
      <t xml:space="preserve">Визначення  рівня  звукового  </t>
    </r>
    <r>
      <rPr>
        <sz val="13"/>
        <color indexed="63"/>
        <rFont val="Times New Roman"/>
        <family val="1"/>
        <charset val="204"/>
      </rPr>
      <t>тиску,  рівня  звукового  тиску</t>
    </r>
    <r>
      <rPr>
        <vertAlign val="superscript"/>
        <sz val="13"/>
        <color indexed="63"/>
        <rFont val="Times New Roman"/>
        <family val="1"/>
        <charset val="204"/>
      </rPr>
      <t xml:space="preserve"> </t>
    </r>
    <r>
      <rPr>
        <vertAlign val="superscript"/>
        <sz val="13"/>
        <color indexed="8"/>
        <rFont val="Times New Roman"/>
        <family val="1"/>
        <charset val="204"/>
      </rPr>
      <t xml:space="preserve">в  </t>
    </r>
    <r>
      <rPr>
        <sz val="13"/>
        <color indexed="8"/>
        <rFont val="Times New Roman"/>
        <family val="1"/>
        <charset val="204"/>
      </rPr>
      <t xml:space="preserve">будь-якій </t>
    </r>
    <r>
      <rPr>
        <sz val="13"/>
        <color indexed="63"/>
        <rFont val="Times New Roman"/>
        <family val="1"/>
        <charset val="204"/>
      </rPr>
      <t xml:space="preserve">октавній </t>
    </r>
    <r>
      <rPr>
        <sz val="13"/>
        <color indexed="8"/>
        <rFont val="Times New Roman"/>
        <family val="1"/>
        <charset val="204"/>
      </rPr>
      <t>смузі</t>
    </r>
  </si>
  <si>
    <t xml:space="preserve"> 33.2</t>
  </si>
  <si>
    <t xml:space="preserve"> 33.3</t>
  </si>
  <si>
    <r>
      <rPr>
        <sz val="13"/>
        <color indexed="8"/>
        <rFont val="Times New Roman"/>
        <family val="1"/>
        <charset val="204"/>
      </rPr>
      <t xml:space="preserve">Визначення рівня </t>
    </r>
    <r>
      <rPr>
        <sz val="13"/>
        <color indexed="63"/>
        <rFont val="Times New Roman"/>
        <family val="1"/>
        <charset val="204"/>
      </rPr>
      <t xml:space="preserve">вібрації </t>
    </r>
    <r>
      <rPr>
        <sz val="13"/>
        <color indexed="8"/>
        <rFont val="Times New Roman"/>
        <family val="1"/>
        <charset val="204"/>
      </rPr>
      <t xml:space="preserve">загальної </t>
    </r>
    <r>
      <rPr>
        <sz val="13"/>
        <color indexed="63"/>
        <rFont val="Times New Roman"/>
        <family val="1"/>
        <charset val="204"/>
      </rPr>
      <t xml:space="preserve">еквівалентного </t>
    </r>
    <r>
      <rPr>
        <sz val="13"/>
        <color indexed="8"/>
        <rFont val="Times New Roman"/>
        <family val="1"/>
        <charset val="204"/>
      </rPr>
      <t xml:space="preserve">скоригованого  </t>
    </r>
    <r>
      <rPr>
        <sz val="13"/>
        <color indexed="63"/>
        <rFont val="Times New Roman"/>
        <family val="1"/>
        <charset val="204"/>
      </rPr>
      <t>рівня
віброшвидкості/віброприскорення</t>
    </r>
  </si>
  <si>
    <t xml:space="preserve"> 33.4</t>
  </si>
  <si>
    <r>
      <rPr>
        <sz val="13"/>
        <color indexed="63"/>
        <rFont val="Times New Roman"/>
        <family val="1"/>
        <charset val="204"/>
      </rPr>
      <t xml:space="preserve">Визначення </t>
    </r>
    <r>
      <rPr>
        <sz val="13"/>
        <color indexed="8"/>
        <rFont val="Times New Roman"/>
        <family val="1"/>
        <charset val="204"/>
      </rPr>
      <t xml:space="preserve">рівня </t>
    </r>
    <r>
      <rPr>
        <sz val="13"/>
        <color indexed="63"/>
        <rFont val="Times New Roman"/>
        <family val="1"/>
        <charset val="204"/>
      </rPr>
      <t xml:space="preserve">вібрації імпульсної сумарної </t>
    </r>
    <r>
      <rPr>
        <sz val="13"/>
        <color indexed="8"/>
        <rFont val="Times New Roman"/>
        <family val="1"/>
        <charset val="204"/>
      </rPr>
      <t xml:space="preserve">кількості </t>
    </r>
    <r>
      <rPr>
        <sz val="13"/>
        <color indexed="63"/>
        <rFont val="Times New Roman"/>
        <family val="1"/>
        <charset val="204"/>
      </rPr>
      <t xml:space="preserve">імпульсів </t>
    </r>
    <r>
      <rPr>
        <sz val="13"/>
        <color indexed="8"/>
        <rFont val="Times New Roman"/>
        <family val="1"/>
        <charset val="204"/>
      </rPr>
      <t xml:space="preserve">для пікового </t>
    </r>
    <r>
      <rPr>
        <sz val="13"/>
        <color indexed="63"/>
        <rFont val="Times New Roman"/>
        <family val="1"/>
        <charset val="204"/>
      </rPr>
      <t xml:space="preserve">значення
</t>
    </r>
    <r>
      <rPr>
        <sz val="13"/>
        <color indexed="8"/>
        <rFont val="Times New Roman"/>
        <family val="1"/>
        <charset val="204"/>
      </rPr>
      <t>віброприскорення</t>
    </r>
  </si>
  <si>
    <t xml:space="preserve"> 33.5</t>
  </si>
  <si>
    <r>
      <rPr>
        <sz val="13"/>
        <color indexed="8"/>
        <rFont val="Times New Roman"/>
        <family val="1"/>
        <charset val="204"/>
      </rPr>
      <t xml:space="preserve">Визначення </t>
    </r>
    <r>
      <rPr>
        <sz val="13"/>
        <color indexed="63"/>
        <rFont val="Times New Roman"/>
        <family val="1"/>
        <charset val="204"/>
      </rPr>
      <t xml:space="preserve">рівня </t>
    </r>
    <r>
      <rPr>
        <sz val="13"/>
        <color indexed="8"/>
        <rFont val="Times New Roman"/>
        <family val="1"/>
        <charset val="204"/>
      </rPr>
      <t xml:space="preserve">вібрації локальної </t>
    </r>
    <r>
      <rPr>
        <sz val="13"/>
        <color indexed="63"/>
        <rFont val="Times New Roman"/>
        <family val="1"/>
        <charset val="204"/>
      </rPr>
      <t xml:space="preserve">еквівалентного скоригованого </t>
    </r>
    <r>
      <rPr>
        <sz val="13"/>
        <color indexed="8"/>
        <rFont val="Times New Roman"/>
        <family val="1"/>
        <charset val="204"/>
      </rPr>
      <t xml:space="preserve">рівня
</t>
    </r>
    <r>
      <rPr>
        <sz val="13"/>
        <color indexed="63"/>
        <rFont val="Times New Roman"/>
        <family val="1"/>
        <charset val="204"/>
      </rPr>
      <t>віброшвидкості/віброприскорення</t>
    </r>
  </si>
  <si>
    <t xml:space="preserve"> 33.6</t>
  </si>
  <si>
    <r>
      <rPr>
        <sz val="13"/>
        <color indexed="8"/>
        <rFont val="Times New Roman"/>
        <family val="1"/>
        <charset val="204"/>
      </rPr>
      <t xml:space="preserve">Визначення пікового значення </t>
    </r>
    <r>
      <rPr>
        <sz val="13"/>
        <color indexed="63"/>
        <rFont val="Times New Roman"/>
        <family val="1"/>
        <charset val="204"/>
      </rPr>
      <t>віброприскорення</t>
    </r>
  </si>
  <si>
    <t xml:space="preserve"> 33.7</t>
  </si>
  <si>
    <r>
      <rPr>
        <sz val="13"/>
        <color indexed="8"/>
        <rFont val="Times New Roman"/>
        <family val="1"/>
        <charset val="204"/>
      </rPr>
      <t xml:space="preserve">Визначення рівня інфразвуку </t>
    </r>
    <r>
      <rPr>
        <sz val="13"/>
        <color indexed="63"/>
        <rFont val="Times New Roman"/>
        <family val="1"/>
        <charset val="204"/>
      </rPr>
      <t xml:space="preserve">загального </t>
    </r>
    <r>
      <rPr>
        <sz val="13"/>
        <color indexed="8"/>
        <rFont val="Times New Roman"/>
        <family val="1"/>
        <charset val="204"/>
      </rPr>
      <t xml:space="preserve">рівня </t>
    </r>
    <r>
      <rPr>
        <sz val="13"/>
        <color indexed="63"/>
        <rFont val="Times New Roman"/>
        <family val="1"/>
        <charset val="204"/>
      </rPr>
      <t xml:space="preserve">звукового </t>
    </r>
    <r>
      <rPr>
        <sz val="13"/>
        <color indexed="8"/>
        <rFont val="Times New Roman"/>
        <family val="1"/>
        <charset val="204"/>
      </rPr>
      <t xml:space="preserve">тиску </t>
    </r>
    <r>
      <rPr>
        <sz val="13"/>
        <color indexed="63"/>
        <rFont val="Times New Roman"/>
        <family val="1"/>
        <charset val="204"/>
      </rPr>
      <t xml:space="preserve">еквівалентного </t>
    </r>
    <r>
      <rPr>
        <sz val="13"/>
        <color indexed="8"/>
        <rFont val="Times New Roman"/>
        <family val="1"/>
        <charset val="204"/>
      </rPr>
      <t xml:space="preserve">загального рівня </t>
    </r>
    <r>
      <rPr>
        <sz val="13"/>
        <color indexed="63"/>
        <rFont val="Times New Roman"/>
        <family val="1"/>
        <charset val="204"/>
      </rPr>
      <t>звукового тиску</t>
    </r>
  </si>
  <si>
    <t xml:space="preserve"> 33.8</t>
  </si>
  <si>
    <r>
      <rPr>
        <sz val="13"/>
        <color indexed="63"/>
        <rFont val="Times New Roman"/>
        <family val="1"/>
        <charset val="204"/>
      </rPr>
      <t xml:space="preserve">визначення рівня ультразвуку повітряноrо  рівнів  </t>
    </r>
    <r>
      <rPr>
        <sz val="13"/>
        <color indexed="8"/>
        <rFont val="Times New Roman"/>
        <family val="1"/>
        <charset val="204"/>
      </rPr>
      <t xml:space="preserve">звукового  тиску в  октавних  </t>
    </r>
    <r>
      <rPr>
        <sz val="13"/>
        <color indexed="63"/>
        <rFont val="Times New Roman"/>
        <family val="1"/>
        <charset val="204"/>
      </rPr>
      <t>(1/3  октавних)   смугах частот</t>
    </r>
  </si>
  <si>
    <t xml:space="preserve"> 33.9</t>
  </si>
  <si>
    <r>
      <rPr>
        <sz val="13"/>
        <color indexed="8"/>
        <rFont val="Times New Roman"/>
        <family val="1"/>
        <charset val="204"/>
      </rPr>
      <t xml:space="preserve">Визначення рівня  </t>
    </r>
    <r>
      <rPr>
        <sz val="13"/>
        <color indexed="63"/>
        <rFont val="Times New Roman"/>
        <family val="1"/>
        <charset val="204"/>
      </rPr>
      <t xml:space="preserve">ультразвуку контактного:  </t>
    </r>
    <r>
      <rPr>
        <sz val="13"/>
        <color indexed="8"/>
        <rFont val="Times New Roman"/>
        <family val="1"/>
        <charset val="204"/>
      </rPr>
      <t xml:space="preserve">логарифмічного  рівня </t>
    </r>
    <r>
      <rPr>
        <sz val="13"/>
        <color indexed="63"/>
        <rFont val="Times New Roman"/>
        <family val="1"/>
        <charset val="204"/>
      </rPr>
      <t>пікового значення віброшвидкості</t>
    </r>
  </si>
  <si>
    <t xml:space="preserve"> 33.10</t>
  </si>
  <si>
    <t>Визначення рівня теплового випромінювання</t>
  </si>
  <si>
    <t xml:space="preserve"> 33.11</t>
  </si>
  <si>
    <t>Визначення індексу теплового навантаження середовища (ll-ІС-індекс)</t>
  </si>
  <si>
    <t>33.12</t>
  </si>
  <si>
    <t>Визначення        рівня        ультрафіолетового        випромінювання        за наявності виробничих джерел УФ-А, УФ-В, УФ-С</t>
  </si>
  <si>
    <t>33.13</t>
  </si>
  <si>
    <t>Визначення      рівня      ультрафіолетового випромінювання за наявності джерел УФО профілактичного призначення УФ-В</t>
  </si>
  <si>
    <t xml:space="preserve"> 33.14</t>
  </si>
  <si>
    <t xml:space="preserve"> 33.15</t>
  </si>
  <si>
    <t xml:space="preserve"> 33.16</t>
  </si>
  <si>
    <t xml:space="preserve"> 33.17</t>
  </si>
  <si>
    <t>Визначення рівня освітленості робочої поверхні для розрядів зорових робіт</t>
  </si>
  <si>
    <t xml:space="preserve"> 33.18</t>
  </si>
  <si>
    <r>
      <rPr>
        <sz val="13"/>
        <color indexed="8"/>
        <rFont val="Times New Roman"/>
        <family val="1"/>
        <charset val="204"/>
      </rPr>
      <t>Визначення яскравості</t>
    </r>
  </si>
  <si>
    <t xml:space="preserve"> 33.19</t>
  </si>
  <si>
    <t>Визначення   коефіцієнта   пульсації освітленості</t>
  </si>
  <si>
    <t xml:space="preserve"> 33.20</t>
  </si>
  <si>
    <r>
      <rPr>
        <sz val="13"/>
        <color indexed="8"/>
        <rFont val="Times New Roman"/>
        <family val="1"/>
        <charset val="204"/>
      </rPr>
      <t>Вимірювання рівня магнітного поля промислової частоти, 50 Гц</t>
    </r>
  </si>
  <si>
    <t xml:space="preserve"> 33.21</t>
  </si>
  <si>
    <t>Вимірювання рівня напруженості електричного поля промислової частоти, 50 Гц</t>
  </si>
  <si>
    <t xml:space="preserve"> 33.22</t>
  </si>
  <si>
    <t>Вимірювання рівня постійного магнітного поля</t>
  </si>
  <si>
    <t xml:space="preserve"> 33.23</t>
  </si>
  <si>
    <t>Вимірювання рівня електростатичного поля</t>
  </si>
  <si>
    <t xml:space="preserve"> 33.24</t>
  </si>
  <si>
    <t>Вимірювання рівня імпульсних ЕМП, 0-1000 МГц</t>
  </si>
  <si>
    <t xml:space="preserve"> 33.25</t>
  </si>
  <si>
    <t>Вимірювання рівня електромагнітного поля радіочастотного діапазону:
0,0І-0,06 МГц; 0,06-3,0 МГц;
3,0-30,0 МГц; 30,0-300,0 МГц;
300,0 МГц - 300,0 ГГц</t>
  </si>
  <si>
    <t xml:space="preserve"> 33.26</t>
  </si>
  <si>
    <t>Вимірювання рівня електромагнітного поля радіочастотного діапазону 0,001-0,01 МГц</t>
  </si>
  <si>
    <t xml:space="preserve"> 33.27</t>
  </si>
  <si>
    <t>Вимірювання      вмісту     токсичних речовин   в повітрі робочої зони приміщень***</t>
  </si>
  <si>
    <t xml:space="preserve"> 33.28</t>
  </si>
  <si>
    <t>Вимірювання вмісті токсичних речовин в повітрі робочої зони приміщень (до вартості робіт додається вартість чіпу для визначення відповідної токсичної речовини згідно видаткової накладної).</t>
  </si>
  <si>
    <t>ІІ</t>
  </si>
  <si>
    <t>Проведення державної ветеринарно-санітарної експертизи рослинних продуктів, сільськогосподарської продукції та необроблених харчових продуктів тваринного походження на агропродовольчих ринках</t>
  </si>
  <si>
    <r>
      <rPr>
        <b/>
        <i/>
        <sz val="14"/>
        <color indexed="8"/>
        <rFont val="Times New Roman"/>
        <family val="1"/>
        <charset val="204"/>
      </rPr>
      <t>Проведення ветеринарно-санітарної експертизи:</t>
    </r>
  </si>
  <si>
    <t xml:space="preserve"> 1.1</t>
  </si>
  <si>
    <r>
      <rPr>
        <sz val="13"/>
        <color indexed="8"/>
        <rFont val="Times New Roman"/>
        <family val="1"/>
        <charset val="204"/>
      </rPr>
      <t>Велика рогата худоба, коні</t>
    </r>
  </si>
  <si>
    <r>
      <rPr>
        <sz val="13"/>
        <color indexed="8"/>
        <rFont val="Times New Roman"/>
        <family val="1"/>
        <charset val="204"/>
      </rPr>
      <t>1 туша</t>
    </r>
  </si>
  <si>
    <t xml:space="preserve"> 1.2</t>
  </si>
  <si>
    <r>
      <rPr>
        <sz val="13"/>
        <color indexed="8"/>
        <rFont val="Times New Roman"/>
        <family val="1"/>
        <charset val="204"/>
      </rPr>
      <t>Дрібна рогата худоба</t>
    </r>
  </si>
  <si>
    <t xml:space="preserve"> 1.3</t>
  </si>
  <si>
    <r>
      <rPr>
        <sz val="13"/>
        <color indexed="8"/>
        <rFont val="Times New Roman"/>
        <family val="1"/>
        <charset val="204"/>
      </rPr>
      <t>Свині</t>
    </r>
  </si>
  <si>
    <t xml:space="preserve"> 1.4</t>
  </si>
  <si>
    <t>Молочніпоросята, ягнята</t>
  </si>
  <si>
    <r>
      <rPr>
        <sz val="13"/>
        <color indexed="8"/>
        <rFont val="Times New Roman"/>
        <family val="1"/>
        <charset val="204"/>
      </rPr>
      <t>1 тушка</t>
    </r>
  </si>
  <si>
    <t xml:space="preserve"> 1.5</t>
  </si>
  <si>
    <r>
      <rPr>
        <sz val="13"/>
        <color indexed="8"/>
        <rFont val="Times New Roman"/>
        <family val="1"/>
        <charset val="204"/>
      </rPr>
      <t>Кролі, нутрії</t>
    </r>
  </si>
  <si>
    <t>1 тушка</t>
  </si>
  <si>
    <t xml:space="preserve"> 1.6</t>
  </si>
  <si>
    <r>
      <rPr>
        <sz val="13"/>
        <color indexed="8"/>
        <rFont val="Times New Roman"/>
        <family val="1"/>
        <charset val="204"/>
      </rPr>
      <t>Птиця (кури, качки, гуси, індики)</t>
    </r>
  </si>
  <si>
    <t xml:space="preserve"> 1.7</t>
  </si>
  <si>
    <r>
      <rPr>
        <sz val="13"/>
        <color indexed="8"/>
        <rFont val="Times New Roman"/>
        <family val="1"/>
        <charset val="204"/>
      </rPr>
      <t>Перепели</t>
    </r>
  </si>
  <si>
    <t xml:space="preserve"> 1.8</t>
  </si>
  <si>
    <r>
      <rPr>
        <sz val="13"/>
        <color indexed="8"/>
        <rFont val="Times New Roman"/>
        <family val="1"/>
        <charset val="204"/>
      </rPr>
      <t>М'ясопродукти, вироби копчені</t>
    </r>
  </si>
  <si>
    <r>
      <rPr>
        <sz val="13"/>
        <color indexed="8"/>
        <rFont val="Times New Roman"/>
        <family val="1"/>
        <charset val="204"/>
      </rPr>
      <t>1 вид продукту</t>
    </r>
  </si>
  <si>
    <t xml:space="preserve"> 1.9</t>
  </si>
  <si>
    <r>
      <rPr>
        <sz val="13"/>
        <color indexed="8"/>
        <rFont val="Times New Roman"/>
        <family val="1"/>
        <charset val="204"/>
      </rPr>
      <t>Жири тваринного походження (салu, внутрішній, топлений жир тощо)</t>
    </r>
  </si>
  <si>
    <t xml:space="preserve"> 1.10</t>
  </si>
  <si>
    <r>
      <rPr>
        <sz val="13"/>
        <color indexed="8"/>
        <rFont val="Times New Roman"/>
        <family val="1"/>
        <charset val="204"/>
      </rPr>
      <t>Жири рослинного походження (олія):</t>
    </r>
  </si>
  <si>
    <t xml:space="preserve"> 1.10.1</t>
  </si>
  <si>
    <t>до  10 л</t>
  </si>
  <si>
    <t xml:space="preserve"> 1.10.2</t>
  </si>
  <si>
    <t>від 1 л до  50 л</t>
  </si>
  <si>
    <t xml:space="preserve"> 1.10.3</t>
  </si>
  <si>
    <r>
      <rPr>
        <sz val="13"/>
        <color indexed="8"/>
        <rFont val="Times New Roman"/>
        <family val="1"/>
        <charset val="204"/>
      </rPr>
      <t>понад 50 л</t>
    </r>
  </si>
  <si>
    <t xml:space="preserve"> 1.11</t>
  </si>
  <si>
    <r>
      <rPr>
        <sz val="13"/>
        <color indexed="8"/>
        <rFont val="Times New Roman"/>
        <family val="1"/>
        <charset val="204"/>
      </rPr>
      <t>Мо</t>
    </r>
    <r>
      <rPr>
        <sz val="13"/>
        <color indexed="63"/>
        <rFont val="Times New Roman"/>
        <family val="1"/>
        <charset val="204"/>
      </rPr>
      <t>л</t>
    </r>
    <r>
      <rPr>
        <sz val="13"/>
        <color indexed="8"/>
        <rFont val="Times New Roman"/>
        <family val="1"/>
        <charset val="204"/>
      </rPr>
      <t>око:</t>
    </r>
  </si>
  <si>
    <t xml:space="preserve"> 1.11.1</t>
  </si>
  <si>
    <t>д 3 л</t>
  </si>
  <si>
    <t xml:space="preserve"> 1.11.2</t>
  </si>
  <si>
    <t>від 1 л до 50 л</t>
  </si>
  <si>
    <t xml:space="preserve"> 1.11.3</t>
  </si>
  <si>
    <t>від 1 л до 100 л</t>
  </si>
  <si>
    <t xml:space="preserve"> 1.11.4</t>
  </si>
  <si>
    <r>
      <rPr>
        <sz val="13"/>
        <color indexed="8"/>
        <rFont val="Times New Roman"/>
        <family val="1"/>
        <charset val="204"/>
      </rPr>
      <t>понад 100 л</t>
    </r>
  </si>
  <si>
    <t xml:space="preserve"> 1.12</t>
  </si>
  <si>
    <r>
      <rPr>
        <sz val="13"/>
        <color indexed="8"/>
        <rFont val="Times New Roman"/>
        <family val="1"/>
        <charset val="204"/>
      </rPr>
      <t>Молокопродукти:</t>
    </r>
  </si>
  <si>
    <t xml:space="preserve"> 1.12.1</t>
  </si>
  <si>
    <r>
      <rPr>
        <sz val="13"/>
        <color indexed="8"/>
        <rFont val="Times New Roman"/>
        <family val="1"/>
        <charset val="204"/>
      </rPr>
      <t>сир, бринза</t>
    </r>
  </si>
  <si>
    <t xml:space="preserve"> 1.12.2</t>
  </si>
  <si>
    <r>
      <rPr>
        <sz val="13"/>
        <color indexed="8"/>
        <rFont val="Times New Roman"/>
        <family val="1"/>
        <charset val="204"/>
      </rPr>
      <t>варенець</t>
    </r>
  </si>
  <si>
    <t xml:space="preserve"> 1.13</t>
  </si>
  <si>
    <r>
      <rPr>
        <sz val="13"/>
        <color indexed="8"/>
        <rFont val="Times New Roman"/>
        <family val="1"/>
        <charset val="204"/>
      </rPr>
      <t>Сметана, вершки</t>
    </r>
  </si>
  <si>
    <t xml:space="preserve"> 1.14</t>
  </si>
  <si>
    <r>
      <rPr>
        <sz val="13"/>
        <color indexed="8"/>
        <rFont val="Times New Roman"/>
        <family val="1"/>
        <charset val="204"/>
      </rPr>
      <t>Масло:</t>
    </r>
  </si>
  <si>
    <t xml:space="preserve"> 1.14.1</t>
  </si>
  <si>
    <t>до 5 кг</t>
  </si>
  <si>
    <t xml:space="preserve"> 1.14.2</t>
  </si>
  <si>
    <r>
      <rPr>
        <sz val="13"/>
        <color indexed="8"/>
        <rFont val="Times New Roman"/>
        <family val="1"/>
        <charset val="204"/>
      </rPr>
      <t>понад 5 кг</t>
    </r>
  </si>
  <si>
    <t xml:space="preserve"> 1.15</t>
  </si>
  <si>
    <r>
      <rPr>
        <sz val="13"/>
        <color indexed="8"/>
        <rFont val="Times New Roman"/>
        <family val="1"/>
        <charset val="204"/>
      </rPr>
      <t>Риба:</t>
    </r>
  </si>
  <si>
    <t xml:space="preserve"> 1.15.1</t>
  </si>
  <si>
    <t>д 10 кг</t>
  </si>
  <si>
    <t xml:space="preserve"> 1.15.2</t>
  </si>
  <si>
    <t>від 1 кг 50 кг</t>
  </si>
  <si>
    <t xml:space="preserve"> 1.15.3</t>
  </si>
  <si>
    <t>від 1 кг 100 кг</t>
  </si>
  <si>
    <t xml:space="preserve"> 1.15.4</t>
  </si>
  <si>
    <r>
      <rPr>
        <sz val="13"/>
        <color indexed="8"/>
        <rFont val="Times New Roman"/>
        <family val="1"/>
        <charset val="204"/>
      </rPr>
      <t>понад 100 кг</t>
    </r>
  </si>
  <si>
    <t xml:space="preserve"> 1.16</t>
  </si>
  <si>
    <r>
      <rPr>
        <sz val="13"/>
        <color indexed="8"/>
        <rFont val="Times New Roman"/>
        <family val="1"/>
        <charset val="204"/>
      </rPr>
      <t>Раки</t>
    </r>
  </si>
  <si>
    <t xml:space="preserve"> 1.17</t>
  </si>
  <si>
    <r>
      <rPr>
        <sz val="13"/>
        <color indexed="8"/>
        <rFont val="Times New Roman"/>
        <family val="1"/>
        <charset val="204"/>
      </rPr>
      <t>Яйця (курячі, перепелині тощо):</t>
    </r>
  </si>
  <si>
    <t xml:space="preserve"> 1.17.1</t>
  </si>
  <si>
    <t>до 50 шт.</t>
  </si>
  <si>
    <t xml:space="preserve"> 1.17.2</t>
  </si>
  <si>
    <t>від 1 шт   до 360 шт.</t>
  </si>
  <si>
    <t xml:space="preserve"> 1.17.3</t>
  </si>
  <si>
    <t>від 1 шт   до 3600 шт.</t>
  </si>
  <si>
    <t xml:space="preserve"> 1.17.4</t>
  </si>
  <si>
    <r>
      <rPr>
        <sz val="13"/>
        <color indexed="8"/>
        <rFont val="Times New Roman"/>
        <family val="1"/>
        <charset val="204"/>
      </rPr>
      <t>від 1 шт  до 18000 шт.</t>
    </r>
  </si>
  <si>
    <t xml:space="preserve"> 1.17.5</t>
  </si>
  <si>
    <t>від 1 шт   до 36000 шт.</t>
  </si>
  <si>
    <t xml:space="preserve"> 1.17.6</t>
  </si>
  <si>
    <r>
      <rPr>
        <sz val="13"/>
        <color indexed="8"/>
        <rFont val="Times New Roman"/>
        <family val="1"/>
        <charset val="204"/>
      </rPr>
      <t>понад 36000 шт.</t>
    </r>
  </si>
  <si>
    <t xml:space="preserve"> 1.18</t>
  </si>
  <si>
    <r>
      <rPr>
        <sz val="13"/>
        <color indexed="8"/>
        <rFont val="Times New Roman"/>
        <family val="1"/>
        <charset val="204"/>
      </rPr>
      <t>Мед:</t>
    </r>
  </si>
  <si>
    <t xml:space="preserve"> 1.18.1</t>
  </si>
  <si>
    <t>1 зразок з кожної ємності</t>
  </si>
  <si>
    <t xml:space="preserve"> 1.18.2</t>
  </si>
  <si>
    <t xml:space="preserve"> 1.19</t>
  </si>
  <si>
    <t>Зелень (петрушка, кріп, листя салату тощо):</t>
  </si>
  <si>
    <t xml:space="preserve"> 1.19.1</t>
  </si>
  <si>
    <r>
      <rPr>
        <sz val="13"/>
        <color indexed="8"/>
        <rFont val="Times New Roman"/>
        <family val="1"/>
        <charset val="204"/>
      </rPr>
      <t>до 1 кг</t>
    </r>
  </si>
  <si>
    <t xml:space="preserve"> 1.19.2</t>
  </si>
  <si>
    <t>від 1 кг до 5 кг</t>
  </si>
  <si>
    <t xml:space="preserve"> 1.19.3</t>
  </si>
  <si>
    <r>
      <rPr>
        <sz val="13"/>
        <color indexed="8"/>
        <rFont val="Times New Roman"/>
        <family val="1"/>
        <charset val="204"/>
      </rPr>
      <t xml:space="preserve">понад </t>
    </r>
    <r>
      <rPr>
        <i/>
        <sz val="13"/>
        <color indexed="8"/>
        <rFont val="Times New Roman"/>
        <family val="1"/>
        <charset val="204"/>
      </rPr>
      <t xml:space="preserve">5 </t>
    </r>
    <r>
      <rPr>
        <sz val="13"/>
        <color indexed="8"/>
        <rFont val="Times New Roman"/>
        <family val="1"/>
        <charset val="204"/>
      </rPr>
      <t>кг</t>
    </r>
  </si>
  <si>
    <t xml:space="preserve"> 1.20</t>
  </si>
  <si>
    <r>
      <rPr>
        <sz val="13"/>
        <color indexed="8"/>
        <rFont val="Times New Roman"/>
        <family val="1"/>
        <charset val="204"/>
      </rPr>
      <t>Овочі, фрукти та ягоди:</t>
    </r>
  </si>
  <si>
    <t xml:space="preserve"> 1.20.1</t>
  </si>
  <si>
    <r>
      <rPr>
        <sz val="13"/>
        <color indexed="8"/>
        <rFont val="Times New Roman"/>
        <family val="1"/>
        <charset val="204"/>
      </rPr>
      <t>до 10 кг</t>
    </r>
  </si>
  <si>
    <t xml:space="preserve"> 1.20.2</t>
  </si>
  <si>
    <t>від 1 кг до 50 кг</t>
  </si>
  <si>
    <t xml:space="preserve"> 1.20.3</t>
  </si>
  <si>
    <t>від 1 кг до 100 кг</t>
  </si>
  <si>
    <t xml:space="preserve"> 1.20.4</t>
  </si>
  <si>
    <t>від 1 кг до 500 кг</t>
  </si>
  <si>
    <t xml:space="preserve"> 1.20.5</t>
  </si>
  <si>
    <t>від  1 кг до 1 тонни</t>
  </si>
  <si>
    <t xml:space="preserve"> 1.20.6</t>
  </si>
  <si>
    <r>
      <rPr>
        <sz val="13"/>
        <color indexed="8"/>
        <rFont val="Times New Roman"/>
        <family val="1"/>
        <charset val="204"/>
      </rPr>
      <t>понад 1 тонну</t>
    </r>
  </si>
  <si>
    <t xml:space="preserve"> 1.21</t>
  </si>
  <si>
    <r>
      <rPr>
        <sz val="13"/>
        <color indexed="8"/>
        <rFont val="Times New Roman"/>
        <family val="1"/>
        <charset val="204"/>
      </rPr>
      <t>Овочі та фрукти мариновані, солені, квашені:</t>
    </r>
  </si>
  <si>
    <t xml:space="preserve"> 1.21.1</t>
  </si>
  <si>
    <t>до 10 кг</t>
  </si>
  <si>
    <t xml:space="preserve"> 1.21.2</t>
  </si>
  <si>
    <t>від 11 кг до 50 кг</t>
  </si>
  <si>
    <t xml:space="preserve"> 1.21.3</t>
  </si>
  <si>
    <r>
      <rPr>
        <sz val="13"/>
        <color indexed="8"/>
        <rFont val="Times New Roman"/>
        <family val="1"/>
        <charset val="204"/>
      </rPr>
      <t>понад 50 кг</t>
    </r>
  </si>
  <si>
    <t xml:space="preserve"> 1.22</t>
  </si>
  <si>
    <r>
      <rPr>
        <sz val="13"/>
        <color indexed="8"/>
        <rFont val="Times New Roman"/>
        <family val="1"/>
        <charset val="204"/>
      </rPr>
      <t>Сухофрукти:</t>
    </r>
  </si>
  <si>
    <t xml:space="preserve"> 1.22.1</t>
  </si>
  <si>
    <t xml:space="preserve"> 1.22.2</t>
  </si>
  <si>
    <r>
      <rPr>
        <sz val="13"/>
        <color indexed="8"/>
        <rFont val="Times New Roman"/>
        <family val="1"/>
        <charset val="204"/>
      </rPr>
      <t>понад 10 кг</t>
    </r>
  </si>
  <si>
    <t xml:space="preserve"> 1.23</t>
  </si>
  <si>
    <r>
      <rPr>
        <sz val="13"/>
        <color indexed="8"/>
        <rFont val="Times New Roman"/>
        <family val="1"/>
        <charset val="204"/>
      </rPr>
      <t>Цитрусові:</t>
    </r>
  </si>
  <si>
    <t xml:space="preserve"> 1.23.1</t>
  </si>
  <si>
    <t>до 100 кг</t>
  </si>
  <si>
    <t xml:space="preserve"> 1.23.2</t>
  </si>
  <si>
    <t>Від 1кг до 500 кг</t>
  </si>
  <si>
    <t xml:space="preserve"> 1.23.3</t>
  </si>
  <si>
    <r>
      <rPr>
        <sz val="13"/>
        <color indexed="8"/>
        <rFont val="Times New Roman"/>
        <family val="1"/>
        <charset val="204"/>
      </rPr>
      <t>від 1 кг до 1 тонни</t>
    </r>
  </si>
  <si>
    <t xml:space="preserve"> 1.23.4</t>
  </si>
  <si>
    <t xml:space="preserve"> 1.24</t>
  </si>
  <si>
    <r>
      <rPr>
        <sz val="13"/>
        <color indexed="8"/>
        <rFont val="Times New Roman"/>
        <family val="1"/>
        <charset val="204"/>
      </rPr>
      <t>Баштанні (кавуни, дині):</t>
    </r>
  </si>
  <si>
    <t xml:space="preserve"> 1.24.1</t>
  </si>
  <si>
    <t xml:space="preserve"> 1.24.2</t>
  </si>
  <si>
    <t xml:space="preserve"> 1.24.3</t>
  </si>
  <si>
    <r>
      <rPr>
        <sz val="13"/>
        <color indexed="8"/>
        <rFont val="Times New Roman"/>
        <family val="1"/>
        <charset val="204"/>
      </rPr>
      <t xml:space="preserve">від 1 </t>
    </r>
    <r>
      <rPr>
        <i/>
        <sz val="13"/>
        <color indexed="8"/>
        <rFont val="Times New Roman"/>
        <family val="1"/>
        <charset val="204"/>
      </rPr>
      <t xml:space="preserve">кг </t>
    </r>
    <r>
      <rPr>
        <sz val="13"/>
        <color indexed="8"/>
        <rFont val="Times New Roman"/>
        <family val="1"/>
        <charset val="204"/>
      </rPr>
      <t>до 1 тонни</t>
    </r>
  </si>
  <si>
    <t xml:space="preserve"> 1.24.4</t>
  </si>
  <si>
    <r>
      <rPr>
        <sz val="13"/>
        <color indexed="8"/>
        <rFont val="Times New Roman"/>
        <family val="1"/>
        <charset val="204"/>
      </rPr>
      <t>від  І кг до 5 тонн</t>
    </r>
  </si>
  <si>
    <t xml:space="preserve"> 1.24.5</t>
  </si>
  <si>
    <r>
      <rPr>
        <sz val="13"/>
        <color indexed="8"/>
        <rFont val="Times New Roman"/>
        <family val="1"/>
        <charset val="204"/>
      </rPr>
      <t>понад 5 тонн</t>
    </r>
  </si>
  <si>
    <t xml:space="preserve"> 1.25</t>
  </si>
  <si>
    <r>
      <rPr>
        <sz val="13"/>
        <color indexed="8"/>
        <rFont val="Times New Roman"/>
        <family val="1"/>
        <charset val="204"/>
      </rPr>
      <t>Гриби свіжі:</t>
    </r>
  </si>
  <si>
    <t xml:space="preserve"> 1.25.1</t>
  </si>
  <si>
    <t>до 50 кг</t>
  </si>
  <si>
    <t xml:space="preserve"> 1.25.2</t>
  </si>
  <si>
    <t xml:space="preserve"> 1.26</t>
  </si>
  <si>
    <r>
      <rPr>
        <sz val="13"/>
        <color indexed="8"/>
        <rFont val="Times New Roman"/>
        <family val="1"/>
        <charset val="204"/>
      </rPr>
      <t>Гриби сухі, горіхи тощо</t>
    </r>
  </si>
  <si>
    <t xml:space="preserve"> 1.27</t>
  </si>
  <si>
    <r>
      <rPr>
        <sz val="13"/>
        <color indexed="8"/>
        <rFont val="Times New Roman"/>
        <family val="1"/>
        <charset val="204"/>
      </rPr>
      <t>Насіння, бобові тощо</t>
    </r>
  </si>
  <si>
    <t xml:space="preserve"> 1.28</t>
  </si>
  <si>
    <r>
      <rPr>
        <sz val="13"/>
        <color indexed="8"/>
        <rFont val="Times New Roman"/>
        <family val="1"/>
        <charset val="204"/>
      </rPr>
      <t>Борошно, крохмаль, крупи тощо</t>
    </r>
  </si>
  <si>
    <t xml:space="preserve"> 1.29</t>
  </si>
  <si>
    <r>
      <rPr>
        <sz val="13"/>
        <color indexed="8"/>
        <rFont val="Times New Roman"/>
        <family val="1"/>
        <charset val="204"/>
      </rPr>
      <t>Комбікорми, зерно, зернобобові
тощо</t>
    </r>
  </si>
  <si>
    <r>
      <rPr>
        <b/>
        <i/>
        <sz val="14"/>
        <color indexed="8"/>
        <rFont val="Times New Roman"/>
        <family val="1"/>
        <charset val="204"/>
      </rPr>
      <t>Проведення ветеринарно-санітарного огляду</t>
    </r>
  </si>
  <si>
    <t xml:space="preserve"> 2.1</t>
  </si>
  <si>
    <r>
      <rPr>
        <sz val="13"/>
        <color indexed="8"/>
        <rFont val="Times New Roman"/>
        <family val="1"/>
        <charset val="204"/>
      </rPr>
      <t>М'ясо та м'ясопродукти
промислового виготовлення:</t>
    </r>
  </si>
  <si>
    <t xml:space="preserve"> 2.1.1</t>
  </si>
  <si>
    <t xml:space="preserve"> 2.1.2</t>
  </si>
  <si>
    <t xml:space="preserve"> 2.1.3</t>
  </si>
  <si>
    <t xml:space="preserve"> 2.1.4</t>
  </si>
  <si>
    <r>
      <rPr>
        <sz val="13"/>
        <color indexed="8"/>
        <rFont val="Times New Roman"/>
        <family val="1"/>
        <charset val="204"/>
      </rPr>
      <t>від 1 кг до  І тонни</t>
    </r>
  </si>
  <si>
    <t xml:space="preserve"> 2.1.5</t>
  </si>
  <si>
    <t xml:space="preserve"> 2.2.</t>
  </si>
  <si>
    <r>
      <rPr>
        <sz val="13"/>
        <color indexed="8"/>
        <rFont val="Times New Roman"/>
        <family val="1"/>
        <charset val="204"/>
      </rPr>
      <t>Молоко та молочні продукти промислового виробництва:</t>
    </r>
  </si>
  <si>
    <t xml:space="preserve"> 2.2.1</t>
  </si>
  <si>
    <r>
      <rPr>
        <sz val="13"/>
        <color indexed="8"/>
        <rFont val="Times New Roman"/>
        <family val="1"/>
        <charset val="204"/>
      </rPr>
      <t>до 50 кг</t>
    </r>
  </si>
  <si>
    <t xml:space="preserve"> 2.2.2</t>
  </si>
  <si>
    <t xml:space="preserve"> 2.2.3</t>
  </si>
  <si>
    <t xml:space="preserve"> 2.2.4</t>
  </si>
  <si>
    <r>
      <rPr>
        <sz val="13"/>
        <color indexed="8"/>
        <rFont val="Times New Roman"/>
        <family val="1"/>
        <charset val="204"/>
      </rPr>
      <t>ві</t>
    </r>
    <r>
      <rPr>
        <sz val="13"/>
        <color indexed="63"/>
        <rFont val="Times New Roman"/>
        <family val="1"/>
        <charset val="204"/>
      </rPr>
      <t xml:space="preserve">д 1 </t>
    </r>
    <r>
      <rPr>
        <sz val="13"/>
        <color indexed="8"/>
        <rFont val="Times New Roman"/>
        <family val="1"/>
        <charset val="204"/>
      </rPr>
      <t xml:space="preserve">кг до 1 </t>
    </r>
    <r>
      <rPr>
        <sz val="13"/>
        <color indexed="63"/>
        <rFont val="Times New Roman"/>
        <family val="1"/>
        <charset val="204"/>
      </rPr>
      <t>тонни</t>
    </r>
  </si>
  <si>
    <t xml:space="preserve"> 2.2.5</t>
  </si>
  <si>
    <r>
      <rPr>
        <sz val="13"/>
        <color indexed="8"/>
        <rFont val="Times New Roman"/>
        <family val="1"/>
        <charset val="204"/>
      </rPr>
      <t xml:space="preserve">понад </t>
    </r>
    <r>
      <rPr>
        <sz val="13"/>
        <color indexed="8"/>
        <rFont val="Times New Roman"/>
        <family val="1"/>
        <charset val="204"/>
      </rPr>
      <t xml:space="preserve">1 </t>
    </r>
    <r>
      <rPr>
        <sz val="13"/>
        <color indexed="8"/>
        <rFont val="Times New Roman"/>
        <family val="1"/>
        <charset val="204"/>
      </rPr>
      <t>тонну</t>
    </r>
  </si>
  <si>
    <t xml:space="preserve"> 2.3</t>
  </si>
  <si>
    <r>
      <rPr>
        <sz val="13"/>
        <color indexed="8"/>
        <rFont val="Times New Roman"/>
        <family val="1"/>
        <charset val="204"/>
      </rPr>
      <t>Риб</t>
    </r>
    <r>
      <rPr>
        <sz val="13"/>
        <color indexed="63"/>
        <rFont val="Times New Roman"/>
        <family val="1"/>
        <charset val="204"/>
      </rPr>
      <t xml:space="preserve">а </t>
    </r>
    <r>
      <rPr>
        <sz val="13"/>
        <color indexed="63"/>
        <rFont val="Times New Roman"/>
        <family val="1"/>
        <charset val="204"/>
      </rPr>
      <t xml:space="preserve">та </t>
    </r>
    <r>
      <rPr>
        <sz val="13"/>
        <color indexed="8"/>
        <rFont val="Times New Roman"/>
        <family val="1"/>
        <charset val="204"/>
      </rPr>
      <t>рибо</t>
    </r>
    <r>
      <rPr>
        <sz val="13"/>
        <color indexed="63"/>
        <rFont val="Times New Roman"/>
        <family val="1"/>
        <charset val="204"/>
      </rPr>
      <t>продукт</t>
    </r>
    <r>
      <rPr>
        <sz val="13"/>
        <color indexed="8"/>
        <rFont val="Times New Roman"/>
        <family val="1"/>
        <charset val="204"/>
      </rPr>
      <t>и, морепродук</t>
    </r>
    <r>
      <rPr>
        <sz val="13"/>
        <color indexed="63"/>
        <rFont val="Times New Roman"/>
        <family val="1"/>
        <charset val="204"/>
      </rPr>
      <t xml:space="preserve">ти </t>
    </r>
    <r>
      <rPr>
        <sz val="13"/>
        <color indexed="8"/>
        <rFont val="Times New Roman"/>
        <family val="1"/>
        <charset val="204"/>
      </rPr>
      <t>про</t>
    </r>
    <r>
      <rPr>
        <sz val="13"/>
        <color indexed="63"/>
        <rFont val="Times New Roman"/>
        <family val="1"/>
        <charset val="204"/>
      </rPr>
      <t xml:space="preserve">мислового </t>
    </r>
    <r>
      <rPr>
        <sz val="13"/>
        <color indexed="8"/>
        <rFont val="Times New Roman"/>
        <family val="1"/>
        <charset val="204"/>
      </rPr>
      <t>ви</t>
    </r>
    <r>
      <rPr>
        <sz val="13"/>
        <color indexed="63"/>
        <rFont val="Times New Roman"/>
        <family val="1"/>
        <charset val="204"/>
      </rPr>
      <t>робництва:</t>
    </r>
  </si>
  <si>
    <t xml:space="preserve"> 2.3.1</t>
  </si>
  <si>
    <t xml:space="preserve"> 2.3.2</t>
  </si>
  <si>
    <t xml:space="preserve"> 2.3.3</t>
  </si>
  <si>
    <t xml:space="preserve"> 2.3.4</t>
  </si>
  <si>
    <t>від 1 кг до 1 тонни</t>
  </si>
  <si>
    <t xml:space="preserve"> 2.3.5</t>
  </si>
  <si>
    <t>понад 1 тонну</t>
  </si>
  <si>
    <t>ІІІ</t>
  </si>
  <si>
    <r>
      <rPr>
        <b/>
        <sz val="14"/>
        <color indexed="8"/>
        <rFont val="Times New Roman"/>
        <family val="1"/>
        <charset val="204"/>
      </rPr>
      <t xml:space="preserve">Здійснення </t>
    </r>
    <r>
      <rPr>
        <b/>
        <sz val="14"/>
        <color indexed="63"/>
        <rFont val="Times New Roman"/>
        <family val="1"/>
        <charset val="204"/>
      </rPr>
      <t xml:space="preserve">протиепізоотичних </t>
    </r>
    <r>
      <rPr>
        <b/>
        <sz val="14"/>
        <color indexed="8"/>
        <rFont val="Times New Roman"/>
        <family val="1"/>
        <charset val="204"/>
      </rPr>
      <t xml:space="preserve">заходів, у тому числі </t>
    </r>
    <r>
      <rPr>
        <b/>
        <sz val="14"/>
        <color indexed="63"/>
        <rFont val="Times New Roman"/>
        <family val="1"/>
        <charset val="204"/>
      </rPr>
      <t xml:space="preserve">профілактичних, </t>
    </r>
    <r>
      <rPr>
        <b/>
        <sz val="14"/>
        <color indexed="63"/>
        <rFont val="Times New Roman"/>
        <family val="1"/>
        <charset val="204"/>
      </rPr>
      <t>діа</t>
    </r>
    <r>
      <rPr>
        <b/>
        <sz val="14"/>
        <color indexed="8"/>
        <rFont val="Times New Roman"/>
        <family val="1"/>
        <charset val="204"/>
      </rPr>
      <t>гностичних</t>
    </r>
    <r>
      <rPr>
        <b/>
        <sz val="14"/>
        <color indexed="63"/>
        <rFont val="Times New Roman"/>
        <family val="1"/>
        <charset val="204"/>
      </rPr>
      <t xml:space="preserve">, </t>
    </r>
    <r>
      <rPr>
        <b/>
        <sz val="14"/>
        <color indexed="63"/>
        <rFont val="Times New Roman"/>
        <family val="1"/>
        <charset val="204"/>
      </rPr>
      <t xml:space="preserve">з ліквідації хвороб тварин та їх </t>
    </r>
    <r>
      <rPr>
        <b/>
        <sz val="14"/>
        <color indexed="63"/>
        <rFont val="Times New Roman"/>
        <family val="1"/>
        <charset val="204"/>
      </rPr>
      <t>лі</t>
    </r>
    <r>
      <rPr>
        <b/>
        <sz val="14"/>
        <color indexed="8"/>
        <rFont val="Times New Roman"/>
        <family val="1"/>
        <charset val="204"/>
      </rPr>
      <t>кування*</t>
    </r>
  </si>
  <si>
    <r>
      <rPr>
        <b/>
        <i/>
        <sz val="14"/>
        <color indexed="8"/>
        <rFont val="Times New Roman"/>
        <family val="1"/>
        <charset val="204"/>
      </rPr>
      <t>Клі</t>
    </r>
    <r>
      <rPr>
        <b/>
        <i/>
        <sz val="14"/>
        <color indexed="63"/>
        <rFont val="Times New Roman"/>
        <family val="1"/>
        <charset val="204"/>
      </rPr>
      <t>ніч</t>
    </r>
    <r>
      <rPr>
        <b/>
        <i/>
        <sz val="14"/>
        <color indexed="8"/>
        <rFont val="Times New Roman"/>
        <family val="1"/>
        <charset val="204"/>
      </rPr>
      <t xml:space="preserve">ний </t>
    </r>
    <r>
      <rPr>
        <b/>
        <i/>
        <sz val="14"/>
        <color indexed="63"/>
        <rFont val="Times New Roman"/>
        <family val="1"/>
        <charset val="204"/>
      </rPr>
      <t>огляд:</t>
    </r>
  </si>
  <si>
    <r>
      <rPr>
        <sz val="13"/>
        <color indexed="8"/>
        <rFont val="Times New Roman"/>
        <family val="1"/>
        <charset val="204"/>
      </rPr>
      <t>Велика рога</t>
    </r>
    <r>
      <rPr>
        <sz val="13"/>
        <color indexed="63"/>
        <rFont val="Times New Roman"/>
        <family val="1"/>
        <charset val="204"/>
      </rPr>
      <t xml:space="preserve">та </t>
    </r>
    <r>
      <rPr>
        <sz val="13"/>
        <color indexed="63"/>
        <rFont val="Times New Roman"/>
        <family val="1"/>
        <charset val="204"/>
      </rPr>
      <t>худоба, коні</t>
    </r>
  </si>
  <si>
    <t xml:space="preserve"> 1.1.1</t>
  </si>
  <si>
    <r>
      <rPr>
        <sz val="13"/>
        <color indexed="8"/>
        <rFont val="Times New Roman"/>
        <family val="1"/>
        <charset val="204"/>
      </rPr>
      <t xml:space="preserve">до </t>
    </r>
    <r>
      <rPr>
        <sz val="13"/>
        <color indexed="63"/>
        <rFont val="Times New Roman"/>
        <family val="1"/>
        <charset val="204"/>
      </rPr>
      <t xml:space="preserve">10 </t>
    </r>
    <r>
      <rPr>
        <sz val="13"/>
        <color indexed="8"/>
        <rFont val="Times New Roman"/>
        <family val="1"/>
        <charset val="204"/>
      </rPr>
      <t>голів</t>
    </r>
  </si>
  <si>
    <t xml:space="preserve"> 1.1.2</t>
  </si>
  <si>
    <r>
      <rPr>
        <sz val="13"/>
        <color indexed="63"/>
        <rFont val="Times New Roman"/>
        <family val="1"/>
        <charset val="204"/>
      </rPr>
      <t>11-20 голів</t>
    </r>
  </si>
  <si>
    <t xml:space="preserve"> 1.1.3</t>
  </si>
  <si>
    <r>
      <rPr>
        <sz val="13"/>
        <color indexed="63"/>
        <rFont val="Times New Roman"/>
        <family val="1"/>
        <charset val="204"/>
      </rPr>
      <t>21-50 голів</t>
    </r>
  </si>
  <si>
    <t xml:space="preserve"> 1.1.4</t>
  </si>
  <si>
    <r>
      <rPr>
        <sz val="13"/>
        <color indexed="8"/>
        <rFont val="Times New Roman"/>
        <family val="1"/>
        <charset val="204"/>
      </rPr>
      <t xml:space="preserve">51- </t>
    </r>
    <r>
      <rPr>
        <sz val="13"/>
        <color indexed="63"/>
        <rFont val="Times New Roman"/>
        <family val="1"/>
        <charset val="204"/>
      </rPr>
      <t>1</t>
    </r>
    <r>
      <rPr>
        <sz val="13"/>
        <color indexed="8"/>
        <rFont val="Times New Roman"/>
        <family val="1"/>
        <charset val="204"/>
      </rPr>
      <t xml:space="preserve">00 </t>
    </r>
    <r>
      <rPr>
        <sz val="13"/>
        <color indexed="8"/>
        <rFont val="Times New Roman"/>
        <family val="1"/>
        <charset val="204"/>
      </rPr>
      <t>го</t>
    </r>
    <r>
      <rPr>
        <sz val="13"/>
        <color indexed="63"/>
        <rFont val="Times New Roman"/>
        <family val="1"/>
        <charset val="204"/>
      </rPr>
      <t>лів</t>
    </r>
  </si>
  <si>
    <t xml:space="preserve"> 1.1.5</t>
  </si>
  <si>
    <r>
      <rPr>
        <sz val="13"/>
        <color indexed="63"/>
        <rFont val="Times New Roman"/>
        <family val="1"/>
        <charset val="204"/>
      </rPr>
      <t xml:space="preserve">за кожні </t>
    </r>
    <r>
      <rPr>
        <sz val="13"/>
        <color indexed="8"/>
        <rFont val="Times New Roman"/>
        <family val="1"/>
        <charset val="204"/>
      </rPr>
      <t>нас</t>
    </r>
    <r>
      <rPr>
        <sz val="13"/>
        <color indexed="63"/>
        <rFont val="Times New Roman"/>
        <family val="1"/>
        <charset val="204"/>
      </rPr>
      <t>ту</t>
    </r>
    <r>
      <rPr>
        <sz val="13"/>
        <color indexed="8"/>
        <rFont val="Times New Roman"/>
        <family val="1"/>
        <charset val="204"/>
      </rPr>
      <t>пні 100 голів</t>
    </r>
  </si>
  <si>
    <r>
      <rPr>
        <sz val="13"/>
        <color indexed="63"/>
        <rFont val="Times New Roman"/>
        <family val="1"/>
        <charset val="204"/>
      </rPr>
      <t>Свині:</t>
    </r>
  </si>
  <si>
    <t xml:space="preserve"> 1.2.1</t>
  </si>
  <si>
    <r>
      <rPr>
        <sz val="13"/>
        <color indexed="8"/>
        <rFont val="Times New Roman"/>
        <family val="1"/>
        <charset val="204"/>
      </rPr>
      <t xml:space="preserve">до  </t>
    </r>
    <r>
      <rPr>
        <sz val="13"/>
        <color indexed="63"/>
        <rFont val="Times New Roman"/>
        <family val="1"/>
        <charset val="204"/>
      </rPr>
      <t xml:space="preserve">10  </t>
    </r>
    <r>
      <rPr>
        <sz val="13"/>
        <color indexed="8"/>
        <rFont val="Times New Roman"/>
        <family val="1"/>
        <charset val="204"/>
      </rPr>
      <t>голів</t>
    </r>
  </si>
  <si>
    <t xml:space="preserve"> 1.2.2</t>
  </si>
  <si>
    <r>
      <rPr>
        <sz val="13"/>
        <color indexed="8"/>
        <rFont val="Times New Roman"/>
        <family val="1"/>
        <charset val="204"/>
      </rPr>
      <t xml:space="preserve">11- </t>
    </r>
    <r>
      <rPr>
        <sz val="13"/>
        <color indexed="63"/>
        <rFont val="Times New Roman"/>
        <family val="1"/>
        <charset val="204"/>
      </rPr>
      <t xml:space="preserve">20 </t>
    </r>
    <r>
      <rPr>
        <sz val="13"/>
        <color indexed="63"/>
        <rFont val="Times New Roman"/>
        <family val="1"/>
        <charset val="204"/>
      </rPr>
      <t>г</t>
    </r>
    <r>
      <rPr>
        <sz val="13"/>
        <color indexed="8"/>
        <rFont val="Times New Roman"/>
        <family val="1"/>
        <charset val="204"/>
      </rPr>
      <t>олів</t>
    </r>
  </si>
  <si>
    <t xml:space="preserve"> 1.2.3</t>
  </si>
  <si>
    <t xml:space="preserve"> 1.2.4</t>
  </si>
  <si>
    <r>
      <rPr>
        <sz val="13"/>
        <color indexed="8"/>
        <rFont val="Times New Roman"/>
        <family val="1"/>
        <charset val="204"/>
      </rPr>
      <t xml:space="preserve">51-100 </t>
    </r>
    <r>
      <rPr>
        <sz val="13"/>
        <color indexed="8"/>
        <rFont val="Times New Roman"/>
        <family val="1"/>
        <charset val="204"/>
      </rPr>
      <t>гол</t>
    </r>
    <r>
      <rPr>
        <sz val="13"/>
        <color indexed="63"/>
        <rFont val="Times New Roman"/>
        <family val="1"/>
        <charset val="204"/>
      </rPr>
      <t>ів</t>
    </r>
  </si>
  <si>
    <t xml:space="preserve"> 1.2.5</t>
  </si>
  <si>
    <r>
      <rPr>
        <sz val="13"/>
        <color indexed="63"/>
        <rFont val="Times New Roman"/>
        <family val="1"/>
        <charset val="204"/>
      </rPr>
      <t xml:space="preserve">кожні наступні </t>
    </r>
    <r>
      <rPr>
        <sz val="13"/>
        <color indexed="8"/>
        <rFont val="Times New Roman"/>
        <family val="1"/>
        <charset val="204"/>
      </rPr>
      <t>1</t>
    </r>
    <r>
      <rPr>
        <sz val="13"/>
        <color indexed="8"/>
        <rFont val="Times New Roman"/>
        <family val="1"/>
        <charset val="204"/>
      </rPr>
      <t xml:space="preserve">00 </t>
    </r>
    <r>
      <rPr>
        <sz val="13"/>
        <color indexed="63"/>
        <rFont val="Times New Roman"/>
        <family val="1"/>
        <charset val="204"/>
      </rPr>
      <t>голів</t>
    </r>
  </si>
  <si>
    <r>
      <rPr>
        <sz val="13"/>
        <color indexed="8"/>
        <rFont val="Times New Roman"/>
        <family val="1"/>
        <charset val="204"/>
      </rPr>
      <t>Дрібна рога</t>
    </r>
    <r>
      <rPr>
        <sz val="13"/>
        <color indexed="63"/>
        <rFont val="Times New Roman"/>
        <family val="1"/>
        <charset val="204"/>
      </rPr>
      <t xml:space="preserve">та </t>
    </r>
    <r>
      <rPr>
        <sz val="13"/>
        <color indexed="8"/>
        <rFont val="Times New Roman"/>
        <family val="1"/>
        <charset val="204"/>
      </rPr>
      <t>худоб</t>
    </r>
    <r>
      <rPr>
        <sz val="13"/>
        <color indexed="63"/>
        <rFont val="Times New Roman"/>
        <family val="1"/>
        <charset val="204"/>
      </rPr>
      <t>а:</t>
    </r>
  </si>
  <si>
    <t xml:space="preserve"> 1.3.1</t>
  </si>
  <si>
    <r>
      <rPr>
        <sz val="13"/>
        <color indexed="8"/>
        <rFont val="Times New Roman"/>
        <family val="1"/>
        <charset val="204"/>
      </rPr>
      <t xml:space="preserve">до </t>
    </r>
    <r>
      <rPr>
        <sz val="13"/>
        <color indexed="63"/>
        <rFont val="Times New Roman"/>
        <family val="1"/>
        <charset val="204"/>
      </rPr>
      <t>10 гол</t>
    </r>
    <r>
      <rPr>
        <sz val="13"/>
        <color indexed="8"/>
        <rFont val="Times New Roman"/>
        <family val="1"/>
        <charset val="204"/>
      </rPr>
      <t>ів</t>
    </r>
  </si>
  <si>
    <t xml:space="preserve"> 1.3.2</t>
  </si>
  <si>
    <r>
      <rPr>
        <sz val="13"/>
        <color indexed="8"/>
        <rFont val="Times New Roman"/>
        <family val="1"/>
        <charset val="204"/>
      </rPr>
      <t xml:space="preserve">11-20 </t>
    </r>
    <r>
      <rPr>
        <sz val="13"/>
        <color indexed="63"/>
        <rFont val="Times New Roman"/>
        <family val="1"/>
        <charset val="204"/>
      </rPr>
      <t>голів</t>
    </r>
  </si>
  <si>
    <t xml:space="preserve"> 1.3.3</t>
  </si>
  <si>
    <r>
      <rPr>
        <sz val="13"/>
        <color indexed="8"/>
        <rFont val="Times New Roman"/>
        <family val="1"/>
        <charset val="204"/>
      </rPr>
      <t>21-50 голів</t>
    </r>
  </si>
  <si>
    <t xml:space="preserve"> 1.3.4</t>
  </si>
  <si>
    <r>
      <rPr>
        <sz val="13"/>
        <color indexed="8"/>
        <rFont val="Times New Roman"/>
        <family val="1"/>
        <charset val="204"/>
      </rPr>
      <t>51</t>
    </r>
    <r>
      <rPr>
        <sz val="13"/>
        <color indexed="63"/>
        <rFont val="Times New Roman"/>
        <family val="1"/>
        <charset val="204"/>
      </rPr>
      <t xml:space="preserve">-100 </t>
    </r>
    <r>
      <rPr>
        <sz val="13"/>
        <color indexed="8"/>
        <rFont val="Times New Roman"/>
        <family val="1"/>
        <charset val="204"/>
      </rPr>
      <t>голів</t>
    </r>
  </si>
  <si>
    <t xml:space="preserve"> 1.3.5</t>
  </si>
  <si>
    <r>
      <rPr>
        <sz val="13"/>
        <color indexed="63"/>
        <rFont val="Times New Roman"/>
        <family val="1"/>
        <charset val="204"/>
      </rPr>
      <t xml:space="preserve">за кожні наступні </t>
    </r>
    <r>
      <rPr>
        <sz val="13"/>
        <color indexed="8"/>
        <rFont val="Times New Roman"/>
        <family val="1"/>
        <charset val="204"/>
      </rPr>
      <t>1</t>
    </r>
    <r>
      <rPr>
        <sz val="13"/>
        <color indexed="63"/>
        <rFont val="Times New Roman"/>
        <family val="1"/>
        <charset val="204"/>
      </rPr>
      <t>00 голів</t>
    </r>
  </si>
  <si>
    <r>
      <rPr>
        <sz val="13"/>
        <color indexed="8"/>
        <rFont val="Times New Roman"/>
        <family val="1"/>
        <charset val="204"/>
      </rPr>
      <t>Дрібні тварини (собаки, коти тощо):</t>
    </r>
  </si>
  <si>
    <t xml:space="preserve"> 1.4.1</t>
  </si>
  <si>
    <r>
      <rPr>
        <sz val="13"/>
        <color indexed="63"/>
        <rFont val="Times New Roman"/>
        <family val="1"/>
        <charset val="204"/>
      </rPr>
      <t xml:space="preserve">до 10 </t>
    </r>
    <r>
      <rPr>
        <sz val="13"/>
        <color indexed="8"/>
        <rFont val="Times New Roman"/>
        <family val="1"/>
        <charset val="204"/>
      </rPr>
      <t>голів</t>
    </r>
  </si>
  <si>
    <t xml:space="preserve"> 1.4.2</t>
  </si>
  <si>
    <r>
      <rPr>
        <sz val="13"/>
        <color indexed="8"/>
        <rFont val="Times New Roman"/>
        <family val="1"/>
        <charset val="204"/>
      </rPr>
      <t xml:space="preserve">за </t>
    </r>
    <r>
      <rPr>
        <sz val="13"/>
        <color indexed="63"/>
        <rFont val="Times New Roman"/>
        <family val="1"/>
        <charset val="204"/>
      </rPr>
      <t xml:space="preserve">кожні </t>
    </r>
    <r>
      <rPr>
        <sz val="13"/>
        <color indexed="8"/>
        <rFont val="Times New Roman"/>
        <family val="1"/>
        <charset val="204"/>
      </rPr>
      <t xml:space="preserve">наступні 10 </t>
    </r>
    <r>
      <rPr>
        <sz val="13"/>
        <color indexed="63"/>
        <rFont val="Times New Roman"/>
        <family val="1"/>
        <charset val="204"/>
      </rPr>
      <t>голів</t>
    </r>
  </si>
  <si>
    <r>
      <rPr>
        <sz val="13"/>
        <color indexed="63"/>
        <rFont val="Times New Roman"/>
        <family val="1"/>
        <charset val="204"/>
      </rPr>
      <t xml:space="preserve">Дрібні </t>
    </r>
    <r>
      <rPr>
        <sz val="13"/>
        <color indexed="8"/>
        <rFont val="Times New Roman"/>
        <family val="1"/>
        <charset val="204"/>
      </rPr>
      <t>тварини (хутрові звір</t>
    </r>
    <r>
      <rPr>
        <sz val="13"/>
        <color indexed="63"/>
        <rFont val="Times New Roman"/>
        <family val="1"/>
        <charset val="204"/>
      </rPr>
      <t xml:space="preserve">і, </t>
    </r>
    <r>
      <rPr>
        <sz val="13"/>
        <color indexed="8"/>
        <rFont val="Times New Roman"/>
        <family val="1"/>
        <charset val="204"/>
      </rPr>
      <t xml:space="preserve">кролі </t>
    </r>
    <r>
      <rPr>
        <sz val="13"/>
        <color indexed="63"/>
        <rFont val="Times New Roman"/>
        <family val="1"/>
        <charset val="204"/>
      </rPr>
      <t>тощо):</t>
    </r>
  </si>
  <si>
    <t xml:space="preserve"> 1.5.1</t>
  </si>
  <si>
    <t xml:space="preserve"> 1.5.2</t>
  </si>
  <si>
    <r>
      <rPr>
        <sz val="13"/>
        <color indexed="8"/>
        <rFont val="Times New Roman"/>
        <family val="1"/>
        <charset val="204"/>
      </rPr>
      <t>11-20 голів</t>
    </r>
  </si>
  <si>
    <t xml:space="preserve"> 1.5.3</t>
  </si>
  <si>
    <t xml:space="preserve"> 1.5.4</t>
  </si>
  <si>
    <r>
      <rPr>
        <sz val="13"/>
        <color indexed="8"/>
        <rFont val="Times New Roman"/>
        <family val="1"/>
        <charset val="204"/>
      </rPr>
      <t>51-100 голів</t>
    </r>
  </si>
  <si>
    <t xml:space="preserve"> 1.5.5</t>
  </si>
  <si>
    <r>
      <rPr>
        <sz val="13"/>
        <color indexed="8"/>
        <rFont val="Times New Roman"/>
        <family val="1"/>
        <charset val="204"/>
      </rPr>
      <t xml:space="preserve">за </t>
    </r>
    <r>
      <rPr>
        <sz val="13"/>
        <color indexed="63"/>
        <rFont val="Times New Roman"/>
        <family val="1"/>
        <charset val="204"/>
      </rPr>
      <t xml:space="preserve">кожні </t>
    </r>
    <r>
      <rPr>
        <sz val="13"/>
        <color indexed="8"/>
        <rFont val="Times New Roman"/>
        <family val="1"/>
        <charset val="204"/>
      </rPr>
      <t>наступні 1</t>
    </r>
    <r>
      <rPr>
        <sz val="13"/>
        <color indexed="63"/>
        <rFont val="Times New Roman"/>
        <family val="1"/>
        <charset val="204"/>
      </rPr>
      <t xml:space="preserve">00 </t>
    </r>
    <r>
      <rPr>
        <sz val="13"/>
        <color indexed="8"/>
        <rFont val="Times New Roman"/>
        <family val="1"/>
        <charset val="204"/>
      </rPr>
      <t>голів</t>
    </r>
  </si>
  <si>
    <r>
      <rPr>
        <sz val="13"/>
        <color indexed="8"/>
        <rFont val="Times New Roman"/>
        <family val="1"/>
        <charset val="204"/>
      </rPr>
      <t xml:space="preserve">100 </t>
    </r>
    <r>
      <rPr>
        <sz val="13"/>
        <color indexed="63"/>
        <rFont val="Times New Roman"/>
        <family val="1"/>
        <charset val="204"/>
      </rPr>
      <t>голів</t>
    </r>
  </si>
  <si>
    <r>
      <rPr>
        <sz val="13"/>
        <color indexed="8"/>
        <rFont val="Times New Roman"/>
        <family val="1"/>
        <charset val="204"/>
      </rPr>
      <t>Дикі</t>
    </r>
    <r>
      <rPr>
        <sz val="13"/>
        <color indexed="63"/>
        <rFont val="Times New Roman"/>
        <family val="1"/>
        <charset val="204"/>
      </rPr>
      <t xml:space="preserve">, </t>
    </r>
    <r>
      <rPr>
        <sz val="13"/>
        <color indexed="8"/>
        <rFont val="Times New Roman"/>
        <family val="1"/>
        <charset val="204"/>
      </rPr>
      <t xml:space="preserve">зоопаркові, </t>
    </r>
    <r>
      <rPr>
        <sz val="13"/>
        <color indexed="63"/>
        <rFont val="Times New Roman"/>
        <family val="1"/>
        <charset val="204"/>
      </rPr>
      <t>екзотичні і циркові тварини</t>
    </r>
  </si>
  <si>
    <r>
      <rPr>
        <sz val="13"/>
        <color indexed="8"/>
        <rFont val="Times New Roman"/>
        <family val="1"/>
        <charset val="204"/>
      </rPr>
      <t>Примати</t>
    </r>
  </si>
  <si>
    <r>
      <rPr>
        <sz val="13"/>
        <color indexed="8"/>
        <rFont val="Times New Roman"/>
        <family val="1"/>
        <charset val="204"/>
      </rPr>
      <t>П</t>
    </r>
    <r>
      <rPr>
        <sz val="13"/>
        <color indexed="63"/>
        <rFont val="Times New Roman"/>
        <family val="1"/>
        <charset val="204"/>
      </rPr>
      <t xml:space="preserve">тиця  </t>
    </r>
    <r>
      <rPr>
        <sz val="13"/>
        <color indexed="63"/>
        <rFont val="Times New Roman"/>
        <family val="1"/>
        <charset val="204"/>
      </rPr>
      <t xml:space="preserve">свійська </t>
    </r>
    <r>
      <rPr>
        <sz val="13"/>
        <color indexed="8"/>
        <rFont val="Times New Roman"/>
        <family val="1"/>
        <charset val="204"/>
      </rPr>
      <t>(кури</t>
    </r>
    <r>
      <rPr>
        <sz val="13"/>
        <color indexed="63"/>
        <rFont val="Times New Roman"/>
        <family val="1"/>
        <charset val="204"/>
      </rPr>
      <t xml:space="preserve">, </t>
    </r>
    <r>
      <rPr>
        <sz val="13"/>
        <color indexed="63"/>
        <rFont val="Times New Roman"/>
        <family val="1"/>
        <charset val="204"/>
      </rPr>
      <t xml:space="preserve">качки, </t>
    </r>
    <r>
      <rPr>
        <sz val="13"/>
        <color indexed="8"/>
        <rFont val="Times New Roman"/>
        <family val="1"/>
        <charset val="204"/>
      </rPr>
      <t xml:space="preserve">індики </t>
    </r>
    <r>
      <rPr>
        <sz val="13"/>
        <color indexed="63"/>
        <rFont val="Times New Roman"/>
        <family val="1"/>
        <charset val="204"/>
      </rPr>
      <t>тощо):</t>
    </r>
  </si>
  <si>
    <t xml:space="preserve"> 1.8.1</t>
  </si>
  <si>
    <r>
      <rPr>
        <sz val="13"/>
        <color indexed="8"/>
        <rFont val="Times New Roman"/>
        <family val="1"/>
        <charset val="204"/>
      </rPr>
      <t xml:space="preserve">від </t>
    </r>
    <r>
      <rPr>
        <sz val="13"/>
        <color indexed="63"/>
        <rFont val="Times New Roman"/>
        <family val="1"/>
        <charset val="204"/>
      </rPr>
      <t xml:space="preserve">1 голови до </t>
    </r>
    <r>
      <rPr>
        <sz val="13"/>
        <color indexed="8"/>
        <rFont val="Times New Roman"/>
        <family val="1"/>
        <charset val="204"/>
      </rPr>
      <t xml:space="preserve">100 </t>
    </r>
    <r>
      <rPr>
        <sz val="13"/>
        <color indexed="63"/>
        <rFont val="Times New Roman"/>
        <family val="1"/>
        <charset val="204"/>
      </rPr>
      <t>голів</t>
    </r>
  </si>
  <si>
    <t xml:space="preserve"> 1.8.2</t>
  </si>
  <si>
    <r>
      <rPr>
        <sz val="13"/>
        <color indexed="8"/>
        <rFont val="Times New Roman"/>
        <family val="1"/>
        <charset val="204"/>
      </rPr>
      <t>1-1000</t>
    </r>
    <r>
      <rPr>
        <sz val="13"/>
        <color indexed="63"/>
        <rFont val="Times New Roman"/>
        <family val="1"/>
        <charset val="204"/>
      </rPr>
      <t xml:space="preserve"> </t>
    </r>
    <r>
      <rPr>
        <sz val="13"/>
        <color indexed="8"/>
        <rFont val="Times New Roman"/>
        <family val="1"/>
        <charset val="204"/>
      </rPr>
      <t>голів</t>
    </r>
  </si>
  <si>
    <t xml:space="preserve"> 1.8.3</t>
  </si>
  <si>
    <r>
      <rPr>
        <sz val="13"/>
        <color indexed="8"/>
        <rFont val="Times New Roman"/>
        <family val="1"/>
        <charset val="204"/>
      </rPr>
      <t>1001</t>
    </r>
    <r>
      <rPr>
        <sz val="13"/>
        <color indexed="63"/>
        <rFont val="Times New Roman"/>
        <family val="1"/>
        <charset val="204"/>
      </rPr>
      <t>-20000 голів</t>
    </r>
  </si>
  <si>
    <t xml:space="preserve"> 1.8.4</t>
  </si>
  <si>
    <r>
      <rPr>
        <sz val="13"/>
        <color indexed="8"/>
        <rFont val="Times New Roman"/>
        <family val="1"/>
        <charset val="204"/>
      </rPr>
      <t>20001-50000 голів</t>
    </r>
  </si>
  <si>
    <t xml:space="preserve"> 1.8.5</t>
  </si>
  <si>
    <r>
      <rPr>
        <sz val="13"/>
        <color indexed="8"/>
        <rFont val="Times New Roman"/>
        <family val="1"/>
        <charset val="204"/>
      </rPr>
      <t xml:space="preserve">понад 50000 </t>
    </r>
    <r>
      <rPr>
        <sz val="13"/>
        <color indexed="63"/>
        <rFont val="Times New Roman"/>
        <family val="1"/>
        <charset val="204"/>
      </rPr>
      <t>голів</t>
    </r>
  </si>
  <si>
    <r>
      <rPr>
        <sz val="13"/>
        <color indexed="63"/>
        <rFont val="Times New Roman"/>
        <family val="1"/>
        <charset val="204"/>
      </rPr>
      <t xml:space="preserve">Добовий молодняк різних </t>
    </r>
    <r>
      <rPr>
        <sz val="13"/>
        <color indexed="8"/>
        <rFont val="Times New Roman"/>
        <family val="1"/>
        <charset val="204"/>
      </rPr>
      <t xml:space="preserve">видів птиці та інкубаційні </t>
    </r>
    <r>
      <rPr>
        <sz val="13"/>
        <color indexed="63"/>
        <rFont val="Times New Roman"/>
        <family val="1"/>
        <charset val="204"/>
      </rPr>
      <t>яйця</t>
    </r>
  </si>
  <si>
    <t xml:space="preserve"> 1.9.1</t>
  </si>
  <si>
    <r>
      <rPr>
        <sz val="13"/>
        <color indexed="63"/>
        <rFont val="Times New Roman"/>
        <family val="1"/>
        <charset val="204"/>
      </rPr>
      <t xml:space="preserve">до 1000 </t>
    </r>
    <r>
      <rPr>
        <sz val="13"/>
        <color indexed="8"/>
        <rFont val="Times New Roman"/>
        <family val="1"/>
        <charset val="204"/>
      </rPr>
      <t>голів (шт)</t>
    </r>
  </si>
  <si>
    <t xml:space="preserve"> 1.9.2</t>
  </si>
  <si>
    <r>
      <rPr>
        <sz val="13"/>
        <color indexed="8"/>
        <rFont val="Times New Roman"/>
        <family val="1"/>
        <charset val="204"/>
      </rPr>
      <t>ві</t>
    </r>
    <r>
      <rPr>
        <sz val="13"/>
        <color indexed="63"/>
        <rFont val="Times New Roman"/>
        <family val="1"/>
        <charset val="204"/>
      </rPr>
      <t xml:space="preserve">д </t>
    </r>
    <r>
      <rPr>
        <sz val="13"/>
        <color indexed="8"/>
        <rFont val="Times New Roman"/>
        <family val="1"/>
        <charset val="204"/>
      </rPr>
      <t xml:space="preserve">1001  </t>
    </r>
    <r>
      <rPr>
        <sz val="13"/>
        <color indexed="63"/>
        <rFont val="Times New Roman"/>
        <family val="1"/>
        <charset val="204"/>
      </rPr>
      <t>до  10000 голів (шт)</t>
    </r>
  </si>
  <si>
    <t xml:space="preserve"> 1.9.3</t>
  </si>
  <si>
    <r>
      <rPr>
        <sz val="13"/>
        <color indexed="8"/>
        <rFont val="Times New Roman"/>
        <family val="1"/>
        <charset val="204"/>
      </rPr>
      <t xml:space="preserve">за </t>
    </r>
    <r>
      <rPr>
        <sz val="13"/>
        <color indexed="63"/>
        <rFont val="Times New Roman"/>
        <family val="1"/>
        <charset val="204"/>
      </rPr>
      <t xml:space="preserve">кожні </t>
    </r>
    <r>
      <rPr>
        <sz val="13"/>
        <color indexed="8"/>
        <rFont val="Times New Roman"/>
        <family val="1"/>
        <charset val="204"/>
      </rPr>
      <t xml:space="preserve">наступні  </t>
    </r>
    <r>
      <rPr>
        <sz val="13"/>
        <color indexed="63"/>
        <rFont val="Times New Roman"/>
        <family val="1"/>
        <charset val="204"/>
      </rPr>
      <t xml:space="preserve">10000 </t>
    </r>
    <r>
      <rPr>
        <sz val="13"/>
        <color indexed="8"/>
        <rFont val="Times New Roman"/>
        <family val="1"/>
        <charset val="204"/>
      </rPr>
      <t>голів (шт)</t>
    </r>
  </si>
  <si>
    <r>
      <rPr>
        <sz val="13"/>
        <color indexed="8"/>
        <rFont val="Times New Roman"/>
        <family val="1"/>
        <charset val="204"/>
      </rPr>
      <t>Пт</t>
    </r>
    <r>
      <rPr>
        <sz val="13"/>
        <color indexed="63"/>
        <rFont val="Times New Roman"/>
        <family val="1"/>
        <charset val="204"/>
      </rPr>
      <t xml:space="preserve">ахи </t>
    </r>
    <r>
      <rPr>
        <sz val="13"/>
        <color indexed="8"/>
        <rFont val="Times New Roman"/>
        <family val="1"/>
        <charset val="204"/>
      </rPr>
      <t>(папу</t>
    </r>
    <r>
      <rPr>
        <sz val="13"/>
        <color indexed="63"/>
        <rFont val="Times New Roman"/>
        <family val="1"/>
        <charset val="204"/>
      </rPr>
      <t xml:space="preserve">ги, </t>
    </r>
    <r>
      <rPr>
        <sz val="13"/>
        <color indexed="8"/>
        <rFont val="Times New Roman"/>
        <family val="1"/>
        <charset val="204"/>
      </rPr>
      <t xml:space="preserve">голуби та </t>
    </r>
    <r>
      <rPr>
        <sz val="13"/>
        <color indexed="63"/>
        <rFont val="Times New Roman"/>
        <family val="1"/>
        <charset val="204"/>
      </rPr>
      <t>інші)</t>
    </r>
  </si>
  <si>
    <r>
      <rPr>
        <sz val="13"/>
        <color indexed="63"/>
        <rFont val="Times New Roman"/>
        <family val="1"/>
        <charset val="204"/>
      </rPr>
      <t>Страуси:</t>
    </r>
  </si>
  <si>
    <r>
      <rPr>
        <sz val="13"/>
        <color indexed="8"/>
        <rFont val="Times New Roman"/>
        <family val="1"/>
        <charset val="204"/>
      </rPr>
      <t>1-10 голів</t>
    </r>
  </si>
  <si>
    <r>
      <rPr>
        <sz val="13"/>
        <color indexed="8"/>
        <rFont val="Times New Roman"/>
        <family val="1"/>
        <charset val="204"/>
      </rPr>
      <t xml:space="preserve">понад 10 </t>
    </r>
    <r>
      <rPr>
        <sz val="13"/>
        <color indexed="63"/>
        <rFont val="Times New Roman"/>
        <family val="1"/>
        <charset val="204"/>
      </rPr>
      <t>голів</t>
    </r>
  </si>
  <si>
    <r>
      <rPr>
        <sz val="13"/>
        <color indexed="8"/>
        <rFont val="Times New Roman"/>
        <family val="1"/>
        <charset val="204"/>
      </rPr>
      <t>Бджоли:</t>
    </r>
  </si>
  <si>
    <t>1-10 бджолосімей</t>
  </si>
  <si>
    <r>
      <rPr>
        <sz val="13"/>
        <color indexed="8"/>
        <rFont val="Times New Roman"/>
        <family val="1"/>
        <charset val="204"/>
      </rPr>
      <t>1 бджол</t>
    </r>
    <r>
      <rPr>
        <sz val="13"/>
        <color indexed="8"/>
        <rFont val="Times New Roman"/>
        <family val="1"/>
        <charset val="204"/>
      </rPr>
      <t>осім'я</t>
    </r>
  </si>
  <si>
    <r>
      <rPr>
        <sz val="13"/>
        <color indexed="8"/>
        <rFont val="Times New Roman"/>
        <family val="1"/>
        <charset val="204"/>
      </rPr>
      <t>11</t>
    </r>
    <r>
      <rPr>
        <sz val="13"/>
        <color indexed="63"/>
        <rFont val="Times New Roman"/>
        <family val="1"/>
        <charset val="204"/>
      </rPr>
      <t>- 2</t>
    </r>
    <r>
      <rPr>
        <sz val="13"/>
        <color indexed="8"/>
        <rFont val="Times New Roman"/>
        <family val="1"/>
        <charset val="204"/>
      </rPr>
      <t>0 бджо</t>
    </r>
    <r>
      <rPr>
        <sz val="13"/>
        <color indexed="63"/>
        <rFont val="Times New Roman"/>
        <family val="1"/>
        <charset val="204"/>
      </rPr>
      <t>лос</t>
    </r>
    <r>
      <rPr>
        <sz val="13"/>
        <color indexed="8"/>
        <rFont val="Times New Roman"/>
        <family val="1"/>
        <charset val="204"/>
      </rPr>
      <t>імей</t>
    </r>
  </si>
  <si>
    <t>пасіка</t>
  </si>
  <si>
    <t xml:space="preserve"> 1.12.3</t>
  </si>
  <si>
    <r>
      <rPr>
        <sz val="13"/>
        <color indexed="8"/>
        <rFont val="Times New Roman"/>
        <family val="1"/>
        <charset val="204"/>
      </rPr>
      <t>21-50 бджолосімей</t>
    </r>
  </si>
  <si>
    <t xml:space="preserve"> 1.12.4</t>
  </si>
  <si>
    <t>51-100 бджолосімей</t>
  </si>
  <si>
    <t xml:space="preserve"> 1.12.5</t>
  </si>
  <si>
    <r>
      <rPr>
        <sz val="13"/>
        <color indexed="63"/>
        <rFont val="Times New Roman"/>
        <family val="1"/>
        <charset val="204"/>
      </rPr>
      <t xml:space="preserve">за </t>
    </r>
    <r>
      <rPr>
        <sz val="13"/>
        <color indexed="8"/>
        <rFont val="Times New Roman"/>
        <family val="1"/>
        <charset val="204"/>
      </rPr>
      <t>кожні на</t>
    </r>
    <r>
      <rPr>
        <sz val="13"/>
        <color indexed="63"/>
        <rFont val="Times New Roman"/>
        <family val="1"/>
        <charset val="204"/>
      </rPr>
      <t>ступ</t>
    </r>
    <r>
      <rPr>
        <sz val="13"/>
        <color indexed="8"/>
        <rFont val="Times New Roman"/>
        <family val="1"/>
        <charset val="204"/>
      </rPr>
      <t xml:space="preserve">ні 100 </t>
    </r>
    <r>
      <rPr>
        <sz val="13"/>
        <color indexed="63"/>
        <rFont val="Times New Roman"/>
        <family val="1"/>
        <charset val="204"/>
      </rPr>
      <t>бджолосімей</t>
    </r>
  </si>
  <si>
    <r>
      <rPr>
        <sz val="13"/>
        <color indexed="63"/>
        <rFont val="Times New Roman"/>
        <family val="1"/>
        <charset val="204"/>
      </rPr>
      <t>1</t>
    </r>
    <r>
      <rPr>
        <sz val="13"/>
        <color indexed="8"/>
        <rFont val="Times New Roman"/>
        <family val="1"/>
        <charset val="204"/>
      </rPr>
      <t>00
бджолосімей</t>
    </r>
  </si>
  <si>
    <t xml:space="preserve"> 1.13.1</t>
  </si>
  <si>
    <r>
      <rPr>
        <sz val="13"/>
        <color indexed="8"/>
        <rFont val="Times New Roman"/>
        <family val="1"/>
        <charset val="204"/>
      </rPr>
      <t>індивіду</t>
    </r>
    <r>
      <rPr>
        <sz val="13"/>
        <color indexed="63"/>
        <rFont val="Times New Roman"/>
        <family val="1"/>
        <charset val="204"/>
      </rPr>
      <t>альн</t>
    </r>
    <r>
      <rPr>
        <sz val="13"/>
        <color indexed="8"/>
        <rFont val="Times New Roman"/>
        <family val="1"/>
        <charset val="204"/>
      </rPr>
      <t>ий</t>
    </r>
  </si>
  <si>
    <r>
      <rPr>
        <sz val="13"/>
        <color indexed="8"/>
        <rFont val="Times New Roman"/>
        <family val="1"/>
        <charset val="204"/>
      </rPr>
      <t xml:space="preserve">1 </t>
    </r>
    <r>
      <rPr>
        <sz val="13"/>
        <color indexed="63"/>
        <rFont val="Times New Roman"/>
        <family val="1"/>
        <charset val="204"/>
      </rPr>
      <t>екземпляр</t>
    </r>
  </si>
  <si>
    <t xml:space="preserve"> 1.13.2</t>
  </si>
  <si>
    <r>
      <rPr>
        <sz val="13"/>
        <color indexed="8"/>
        <rFont val="Times New Roman"/>
        <family val="1"/>
        <charset val="204"/>
      </rPr>
      <t>груповий</t>
    </r>
  </si>
  <si>
    <r>
      <rPr>
        <sz val="13"/>
        <color indexed="8"/>
        <rFont val="Times New Roman"/>
        <family val="1"/>
        <charset val="204"/>
      </rPr>
      <t xml:space="preserve">Обстеження </t>
    </r>
    <r>
      <rPr>
        <sz val="13"/>
        <color indexed="63"/>
        <rFont val="Times New Roman"/>
        <family val="1"/>
        <charset val="204"/>
      </rPr>
      <t xml:space="preserve">місць існування </t>
    </r>
    <r>
      <rPr>
        <sz val="13"/>
        <color indexed="8"/>
        <rFont val="Times New Roman"/>
        <family val="1"/>
        <charset val="204"/>
      </rPr>
      <t xml:space="preserve">прісноводних риб </t>
    </r>
    <r>
      <rPr>
        <sz val="13"/>
        <color indexed="63"/>
        <rFont val="Times New Roman"/>
        <family val="1"/>
        <charset val="204"/>
      </rPr>
      <t xml:space="preserve">та </t>
    </r>
    <r>
      <rPr>
        <sz val="13"/>
        <color indexed="8"/>
        <rFont val="Times New Roman"/>
        <family val="1"/>
        <charset val="204"/>
      </rPr>
      <t>інших гідробіонтів</t>
    </r>
  </si>
  <si>
    <r>
      <rPr>
        <sz val="13"/>
        <color indexed="8"/>
        <rFont val="Times New Roman"/>
        <family val="1"/>
        <charset val="204"/>
      </rPr>
      <t xml:space="preserve">одне </t>
    </r>
    <r>
      <rPr>
        <sz val="13"/>
        <color indexed="63"/>
        <rFont val="Times New Roman"/>
        <family val="1"/>
        <charset val="204"/>
      </rPr>
      <t>водне плесо</t>
    </r>
  </si>
  <si>
    <r>
      <rPr>
        <sz val="13"/>
        <color indexed="8"/>
        <rFont val="Times New Roman"/>
        <family val="1"/>
        <charset val="204"/>
      </rPr>
      <t>Проведенн</t>
    </r>
    <r>
      <rPr>
        <sz val="13"/>
        <color indexed="63"/>
        <rFont val="Times New Roman"/>
        <family val="1"/>
        <charset val="204"/>
      </rPr>
      <t xml:space="preserve">я </t>
    </r>
    <r>
      <rPr>
        <sz val="13"/>
        <color indexed="63"/>
        <rFont val="Times New Roman"/>
        <family val="1"/>
        <charset val="204"/>
      </rPr>
      <t>епізоотичного обстеження мисливських угідь</t>
    </r>
  </si>
  <si>
    <r>
      <rPr>
        <sz val="13"/>
        <color indexed="63"/>
        <rFont val="Times New Roman"/>
        <family val="1"/>
        <charset val="204"/>
      </rPr>
      <t xml:space="preserve">до </t>
    </r>
    <r>
      <rPr>
        <sz val="13"/>
        <color indexed="8"/>
        <rFont val="Times New Roman"/>
        <family val="1"/>
        <charset val="204"/>
      </rPr>
      <t>1000 га</t>
    </r>
  </si>
  <si>
    <r>
      <rPr>
        <sz val="13"/>
        <color indexed="8"/>
        <rFont val="Times New Roman"/>
        <family val="1"/>
        <charset val="204"/>
      </rPr>
      <t xml:space="preserve">Проведення епізоотичного обстження </t>
    </r>
    <r>
      <rPr>
        <sz val="13"/>
        <color indexed="63"/>
        <rFont val="Times New Roman"/>
        <family val="1"/>
        <charset val="204"/>
      </rPr>
      <t>мисливських угідь</t>
    </r>
  </si>
  <si>
    <r>
      <rPr>
        <sz val="13"/>
        <color indexed="63"/>
        <rFont val="Times New Roman"/>
        <family val="1"/>
        <charset val="204"/>
      </rPr>
      <t xml:space="preserve">кожна </t>
    </r>
    <r>
      <rPr>
        <sz val="13"/>
        <color indexed="8"/>
        <rFont val="Times New Roman"/>
        <family val="1"/>
        <charset val="204"/>
      </rPr>
      <t xml:space="preserve">наступна 1000 </t>
    </r>
    <r>
      <rPr>
        <sz val="13"/>
        <color indexed="63"/>
        <rFont val="Times New Roman"/>
        <family val="1"/>
        <charset val="204"/>
      </rPr>
      <t>га</t>
    </r>
  </si>
  <si>
    <t>1.17 </t>
  </si>
  <si>
    <r>
      <rPr>
        <sz val="13"/>
        <color indexed="8"/>
        <rFont val="Times New Roman"/>
        <family val="1"/>
        <charset val="204"/>
      </rPr>
      <t xml:space="preserve">Послуги спеціаліста </t>
    </r>
    <r>
      <rPr>
        <sz val="13"/>
        <color indexed="63"/>
        <rFont val="Times New Roman"/>
        <family val="1"/>
        <charset val="204"/>
      </rPr>
      <t>ветеринарної медицини*/</t>
    </r>
  </si>
  <si>
    <r>
      <rPr>
        <sz val="13"/>
        <color indexed="8"/>
        <rFont val="Times New Roman"/>
        <family val="1"/>
        <charset val="204"/>
      </rPr>
      <t xml:space="preserve">за </t>
    </r>
    <r>
      <rPr>
        <sz val="13"/>
        <color indexed="8"/>
        <rFont val="Times New Roman"/>
        <family val="1"/>
        <charset val="204"/>
      </rPr>
      <t xml:space="preserve">1 </t>
    </r>
    <r>
      <rPr>
        <sz val="13"/>
        <color indexed="63"/>
        <rFont val="Times New Roman"/>
        <family val="1"/>
        <charset val="204"/>
      </rPr>
      <t>хвилину</t>
    </r>
  </si>
  <si>
    <r>
      <rPr>
        <sz val="14"/>
        <color indexed="8"/>
        <rFont val="Times New Roman"/>
        <family val="1"/>
        <charset val="204"/>
      </rPr>
      <t>Стерилізація тварини:</t>
    </r>
  </si>
  <si>
    <r>
      <rPr>
        <b/>
        <i/>
        <sz val="14"/>
        <color indexed="8"/>
        <rFont val="Times New Roman"/>
        <family val="1"/>
        <charset val="204"/>
      </rPr>
      <t>х</t>
    </r>
  </si>
  <si>
    <r>
      <rPr>
        <sz val="13"/>
        <color indexed="8"/>
        <rFont val="Times New Roman"/>
        <family val="1"/>
        <charset val="204"/>
      </rPr>
      <t>бугаїв, жеребців</t>
    </r>
  </si>
  <si>
    <t xml:space="preserve"> 2.2</t>
  </si>
  <si>
    <r>
      <rPr>
        <sz val="13"/>
        <color indexed="8"/>
        <rFont val="Times New Roman"/>
        <family val="1"/>
        <charset val="204"/>
      </rPr>
      <t>кнурців</t>
    </r>
  </si>
  <si>
    <r>
      <rPr>
        <sz val="13"/>
        <color indexed="8"/>
        <rFont val="Times New Roman"/>
        <family val="1"/>
        <charset val="204"/>
      </rPr>
      <t>свинок</t>
    </r>
  </si>
  <si>
    <t xml:space="preserve"> 2.4</t>
  </si>
  <si>
    <t>кобеля ,кота</t>
  </si>
  <si>
    <t xml:space="preserve"> 2.5</t>
  </si>
  <si>
    <r>
      <rPr>
        <sz val="13"/>
        <color indexed="8"/>
        <rFont val="Times New Roman"/>
        <family val="1"/>
        <charset val="204"/>
      </rPr>
      <t>суки, кішки</t>
    </r>
  </si>
  <si>
    <t>Взяття крові для лабораторного дослідження у тварин</t>
  </si>
  <si>
    <t>1 зразок</t>
  </si>
  <si>
    <r>
      <rPr>
        <sz val="13"/>
        <color indexed="8"/>
        <rFont val="Times New Roman"/>
        <family val="1"/>
        <charset val="204"/>
      </rPr>
      <t>Відбір абортованих плодів:</t>
    </r>
  </si>
  <si>
    <t xml:space="preserve"> 5.1</t>
  </si>
  <si>
    <r>
      <rPr>
        <sz val="13"/>
        <color indexed="8"/>
        <rFont val="Times New Roman"/>
        <family val="1"/>
        <charset val="204"/>
      </rPr>
      <t>ВРХ</t>
    </r>
  </si>
  <si>
    <r>
      <rPr>
        <sz val="13"/>
        <color indexed="8"/>
        <rFont val="Times New Roman"/>
        <family val="1"/>
        <charset val="204"/>
      </rPr>
      <t>1 плід</t>
    </r>
  </si>
  <si>
    <t xml:space="preserve"> 5.2</t>
  </si>
  <si>
    <r>
      <rPr>
        <sz val="13"/>
        <color indexed="8"/>
        <rFont val="Times New Roman"/>
        <family val="1"/>
        <charset val="204"/>
      </rPr>
      <t>коней</t>
    </r>
  </si>
  <si>
    <t xml:space="preserve"> 5.3</t>
  </si>
  <si>
    <r>
      <rPr>
        <sz val="13"/>
        <color indexed="8"/>
        <rFont val="Times New Roman"/>
        <family val="1"/>
        <charset val="204"/>
      </rPr>
      <t>ДРХ</t>
    </r>
  </si>
  <si>
    <t xml:space="preserve"> 5.4</t>
  </si>
  <si>
    <r>
      <rPr>
        <sz val="13"/>
        <color indexed="8"/>
        <rFont val="Times New Roman"/>
        <family val="1"/>
        <charset val="204"/>
      </rPr>
      <t>свиней</t>
    </r>
  </si>
  <si>
    <t xml:space="preserve"> 5.5</t>
  </si>
  <si>
    <r>
      <rPr>
        <sz val="13"/>
        <color indexed="8"/>
        <rFont val="Times New Roman"/>
        <family val="1"/>
        <charset val="204"/>
      </rPr>
      <t>дрібних тварин</t>
    </r>
  </si>
  <si>
    <r>
      <rPr>
        <sz val="13"/>
        <color indexed="8"/>
        <rFont val="Times New Roman"/>
        <family val="1"/>
        <charset val="204"/>
      </rPr>
      <t>Відбір зразків для копрологічних досшджень</t>
    </r>
  </si>
  <si>
    <r>
      <rPr>
        <sz val="13"/>
        <color indexed="8"/>
        <rFont val="Times New Roman"/>
        <family val="1"/>
        <charset val="204"/>
      </rPr>
      <t>Алерrічні дослідження ВРХ, ДРХ, свиней*</t>
    </r>
  </si>
  <si>
    <r>
      <rPr>
        <sz val="13"/>
        <color indexed="8"/>
        <rFont val="Times New Roman"/>
        <family val="1"/>
        <charset val="204"/>
      </rPr>
      <t>Дослідження на мастит*</t>
    </r>
  </si>
  <si>
    <t>Рентгенографія шлунково-кишкового тракту з контрастною речовиною</t>
  </si>
  <si>
    <r>
      <rPr>
        <sz val="13"/>
        <color indexed="8"/>
        <rFont val="Times New Roman"/>
        <family val="1"/>
        <charset val="204"/>
      </rPr>
      <t>Електрокардіограма з розшифруванням</t>
    </r>
  </si>
  <si>
    <r>
      <rPr>
        <sz val="13"/>
        <color indexed="8"/>
        <rFont val="Times New Roman"/>
        <family val="1"/>
        <charset val="204"/>
      </rPr>
      <t>Рентгенодіагностика</t>
    </r>
  </si>
  <si>
    <t>Розшифровка рентгенівського знімка</t>
  </si>
  <si>
    <r>
      <rPr>
        <sz val="13"/>
        <color indexed="8"/>
        <rFont val="Times New Roman"/>
        <family val="1"/>
        <charset val="204"/>
      </rPr>
      <t>Ультразвукове діагностичне дослідження органів черевної порожнини:</t>
    </r>
  </si>
  <si>
    <r>
      <rPr>
        <sz val="13"/>
        <color indexed="8"/>
        <rFont val="Times New Roman"/>
        <family val="1"/>
        <charset val="204"/>
      </rPr>
      <t>великих тварин</t>
    </r>
  </si>
  <si>
    <t xml:space="preserve"> 13.2</t>
  </si>
  <si>
    <t>Ультразвукова діагностика вагітності:</t>
  </si>
  <si>
    <t xml:space="preserve"> 14.2</t>
  </si>
  <si>
    <r>
      <rPr>
        <sz val="13"/>
        <color indexed="8"/>
        <rFont val="Times New Roman"/>
        <family val="1"/>
        <charset val="204"/>
      </rPr>
      <t>Зондування</t>
    </r>
  </si>
  <si>
    <r>
      <rPr>
        <sz val="13"/>
        <color indexed="8"/>
        <rFont val="Times New Roman"/>
        <family val="1"/>
        <charset val="204"/>
      </rPr>
      <t>1 процедура</t>
    </r>
  </si>
  <si>
    <t>Виклик спеціаліста ветеринарної медицини</t>
  </si>
  <si>
    <r>
      <rPr>
        <sz val="13"/>
        <color indexed="8"/>
        <rFont val="Times New Roman"/>
        <family val="1"/>
        <charset val="204"/>
      </rPr>
      <t>1 виклик</t>
    </r>
  </si>
  <si>
    <r>
      <rPr>
        <sz val="13"/>
        <color indexed="8"/>
        <rFont val="Times New Roman"/>
        <family val="1"/>
        <charset val="204"/>
      </rPr>
      <t>Виїзд спеціаліста ветеринарної
медицини</t>
    </r>
  </si>
  <si>
    <r>
      <rPr>
        <sz val="13"/>
        <color indexed="8"/>
        <rFont val="Times New Roman"/>
        <family val="1"/>
        <charset val="204"/>
      </rPr>
      <t>за 1 км</t>
    </r>
  </si>
  <si>
    <r>
      <rPr>
        <sz val="13"/>
        <color indexed="8"/>
        <rFont val="Times New Roman"/>
        <family val="1"/>
        <charset val="204"/>
      </rPr>
      <t>Фіксація:</t>
    </r>
  </si>
  <si>
    <t xml:space="preserve"> 18.1</t>
  </si>
  <si>
    <t xml:space="preserve"> 18.2</t>
  </si>
  <si>
    <t xml:space="preserve"> 18.3</t>
  </si>
  <si>
    <r>
      <rPr>
        <sz val="13"/>
        <color indexed="8"/>
        <rFont val="Times New Roman"/>
        <family val="1"/>
        <charset val="204"/>
      </rPr>
      <t>свиней, ДРХ</t>
    </r>
  </si>
  <si>
    <t xml:space="preserve"> 18.4</t>
  </si>
  <si>
    <r>
      <rPr>
        <sz val="13"/>
        <color indexed="8"/>
        <rFont val="Times New Roman"/>
        <family val="1"/>
        <charset val="204"/>
      </rPr>
      <t>великого собаки</t>
    </r>
  </si>
  <si>
    <t xml:space="preserve"> 18.5</t>
  </si>
  <si>
    <r>
      <rPr>
        <sz val="13"/>
        <color indexed="8"/>
        <rFont val="Times New Roman"/>
        <family val="1"/>
        <charset val="204"/>
      </rPr>
      <t>дрібного собаки, кішки тощо</t>
    </r>
  </si>
  <si>
    <t>Транспортування тварин транспортом державної установи ветеринарної медицини</t>
  </si>
  <si>
    <r>
      <rPr>
        <sz val="13"/>
        <color indexed="8"/>
        <rFont val="Times New Roman"/>
        <family val="1"/>
        <charset val="204"/>
      </rPr>
      <t>Карантинне утримання тварин в ізоляторі (без харчування)</t>
    </r>
  </si>
  <si>
    <r>
      <rPr>
        <sz val="13"/>
        <color indexed="8"/>
        <rFont val="Times New Roman"/>
        <family val="1"/>
        <charset val="204"/>
      </rPr>
      <t>1 доба</t>
    </r>
  </si>
  <si>
    <t>Утримання тварин в установі ветеринарної медицини (без харчування)</t>
  </si>
  <si>
    <r>
      <rPr>
        <sz val="13"/>
        <color indexed="8"/>
        <rFont val="Times New Roman"/>
        <family val="1"/>
        <charset val="204"/>
      </rPr>
      <t>Купання тварин</t>
    </r>
  </si>
  <si>
    <r>
      <rPr>
        <sz val="13"/>
        <color indexed="8"/>
        <rFont val="Times New Roman"/>
        <family val="1"/>
        <charset val="204"/>
      </rPr>
      <t>Гемотрансфузія:</t>
    </r>
  </si>
  <si>
    <t xml:space="preserve"> 23.1</t>
  </si>
  <si>
    <r>
      <rPr>
        <sz val="13"/>
        <color indexed="8"/>
        <rFont val="Times New Roman"/>
        <family val="1"/>
        <charset val="204"/>
      </rPr>
      <t>первинна</t>
    </r>
  </si>
  <si>
    <t xml:space="preserve"> 23.2</t>
  </si>
  <si>
    <r>
      <rPr>
        <sz val="13"/>
        <color indexed="8"/>
        <rFont val="Times New Roman"/>
        <family val="1"/>
        <charset val="204"/>
      </rPr>
      <t>вторинна</t>
    </r>
  </si>
  <si>
    <r>
      <rPr>
        <sz val="13"/>
        <color indexed="8"/>
        <rFont val="Times New Roman"/>
        <family val="1"/>
        <charset val="204"/>
      </rPr>
      <t>Внутрішньовенна ін'єкція (струменево)*/</t>
    </r>
  </si>
  <si>
    <r>
      <rPr>
        <sz val="13"/>
        <color indexed="8"/>
        <rFont val="Times New Roman"/>
        <family val="1"/>
        <charset val="204"/>
      </rPr>
      <t>1 ін'єкція</t>
    </r>
  </si>
  <si>
    <r>
      <rPr>
        <sz val="13"/>
        <color indexed="8"/>
        <rFont val="Times New Roman"/>
        <family val="1"/>
        <charset val="204"/>
      </rPr>
      <t>Внутрішньовенна ін'єкція (крапельно)*/</t>
    </r>
  </si>
  <si>
    <r>
      <rPr>
        <sz val="13"/>
        <color indexed="8"/>
        <rFont val="Times New Roman"/>
        <family val="1"/>
        <charset val="204"/>
      </rPr>
      <t>Внутрішньом'язова ін'єкція*/</t>
    </r>
  </si>
  <si>
    <r>
      <rPr>
        <sz val="13"/>
        <color indexed="8"/>
        <rFont val="Times New Roman"/>
        <family val="1"/>
        <charset val="204"/>
      </rPr>
      <t>Підшкірна ін'єкція*/</t>
    </r>
  </si>
  <si>
    <r>
      <rPr>
        <sz val="13"/>
        <color indexed="8"/>
        <rFont val="Times New Roman"/>
        <family val="1"/>
        <charset val="204"/>
      </rPr>
      <t>Блокада*/:</t>
    </r>
  </si>
  <si>
    <r>
      <rPr>
        <sz val="13"/>
        <color indexed="8"/>
        <rFont val="Times New Roman"/>
        <family val="1"/>
        <charset val="204"/>
      </rPr>
      <t>новокаїнова</t>
    </r>
  </si>
  <si>
    <r>
      <rPr>
        <sz val="13"/>
        <color indexed="8"/>
        <rFont val="Times New Roman"/>
        <family val="1"/>
        <charset val="204"/>
      </rPr>
      <t>ретробульбарна</t>
    </r>
  </si>
  <si>
    <r>
      <rPr>
        <sz val="13"/>
        <color indexed="8"/>
        <rFont val="Times New Roman"/>
        <family val="1"/>
        <charset val="204"/>
      </rPr>
      <t>Наркотизація**:</t>
    </r>
  </si>
  <si>
    <r>
      <rPr>
        <sz val="13"/>
        <color indexed="8"/>
        <rFont val="Times New Roman"/>
        <family val="1"/>
        <charset val="204"/>
      </rPr>
      <t>до 30 хв</t>
    </r>
  </si>
  <si>
    <t>30-45 хв</t>
  </si>
  <si>
    <r>
      <rPr>
        <sz val="13"/>
        <color indexed="8"/>
        <rFont val="Times New Roman"/>
        <family val="1"/>
        <charset val="204"/>
      </rPr>
      <t>45-60 хв</t>
    </r>
  </si>
  <si>
    <r>
      <rPr>
        <sz val="13"/>
        <color indexed="8"/>
        <rFont val="Times New Roman"/>
        <family val="1"/>
        <charset val="204"/>
      </rPr>
      <t>понад 60 хв</t>
    </r>
  </si>
  <si>
    <t>Внутрішнє введення ветеринарних препаратів (таблетки, емульсії, розчини тощо)</t>
  </si>
  <si>
    <r>
      <rPr>
        <sz val="13"/>
        <color indexed="8"/>
        <rFont val="Times New Roman"/>
        <family val="1"/>
        <charset val="204"/>
      </rPr>
      <t>1 введення</t>
    </r>
  </si>
  <si>
    <r>
      <rPr>
        <sz val="13"/>
        <color indexed="8"/>
        <rFont val="Times New Roman"/>
        <family val="1"/>
        <charset val="204"/>
      </rPr>
      <t>Очисна клізма</t>
    </r>
  </si>
  <si>
    <t>Промивання пшунка за допомогою зонда</t>
  </si>
  <si>
    <r>
      <rPr>
        <sz val="13"/>
        <color indexed="8"/>
        <rFont val="Times New Roman"/>
        <family val="1"/>
        <charset val="204"/>
      </rPr>
      <t>Місцеве знеболювання*/;</t>
    </r>
  </si>
  <si>
    <r>
      <rPr>
        <sz val="13"/>
        <color indexed="8"/>
        <rFont val="Times New Roman"/>
        <family val="1"/>
        <charset val="204"/>
      </rPr>
      <t>великим тваринам</t>
    </r>
  </si>
  <si>
    <r>
      <rPr>
        <sz val="13"/>
        <color indexed="8"/>
        <rFont val="Times New Roman"/>
        <family val="1"/>
        <charset val="204"/>
      </rPr>
      <t>дрібним тваринам</t>
    </r>
  </si>
  <si>
    <r>
      <rPr>
        <sz val="13"/>
        <color indexed="8"/>
        <rFont val="Times New Roman"/>
        <family val="1"/>
        <charset val="204"/>
      </rPr>
      <t>Катетеризація сечового міхура:</t>
    </r>
  </si>
  <si>
    <t xml:space="preserve"> 34.1</t>
  </si>
  <si>
    <t>кішки</t>
  </si>
  <si>
    <t xml:space="preserve"> 34.2</t>
  </si>
  <si>
    <r>
      <rPr>
        <sz val="13"/>
        <color indexed="8"/>
        <rFont val="Times New Roman"/>
        <family val="1"/>
        <charset val="204"/>
      </rPr>
      <t>кота</t>
    </r>
  </si>
  <si>
    <t xml:space="preserve"> 34.3</t>
  </si>
  <si>
    <r>
      <rPr>
        <sz val="13"/>
        <color indexed="8"/>
        <rFont val="Times New Roman"/>
        <family val="1"/>
        <charset val="204"/>
      </rPr>
      <t>суки</t>
    </r>
  </si>
  <si>
    <t xml:space="preserve"> 34.4</t>
  </si>
  <si>
    <r>
      <rPr>
        <sz val="13"/>
        <color indexed="8"/>
        <rFont val="Times New Roman"/>
        <family val="1"/>
        <charset val="204"/>
      </rPr>
      <t>пса</t>
    </r>
  </si>
  <si>
    <t>Біохімічне дослідження сечі тварин з мікроскопією залишку</t>
  </si>
  <si>
    <r>
      <rPr>
        <sz val="13"/>
        <color indexed="8"/>
        <rFont val="Times New Roman"/>
        <family val="1"/>
        <charset val="204"/>
      </rPr>
      <t>Очищення паранальних мішків</t>
    </r>
  </si>
  <si>
    <r>
      <rPr>
        <sz val="13"/>
        <color indexed="8"/>
        <rFont val="Times New Roman"/>
        <family val="1"/>
        <charset val="204"/>
      </rPr>
      <t>Промивання паранальних залоз</t>
    </r>
  </si>
  <si>
    <r>
      <rPr>
        <sz val="13"/>
        <color indexed="8"/>
        <rFont val="Times New Roman"/>
        <family val="1"/>
        <charset val="204"/>
      </rPr>
      <t>Перев'язка після операції*/</t>
    </r>
  </si>
  <si>
    <r>
      <rPr>
        <sz val="13"/>
        <color indexed="8"/>
        <rFont val="Times New Roman"/>
        <family val="1"/>
        <charset val="204"/>
      </rPr>
      <t>Фізіотерапевтичні процедури*/</t>
    </r>
  </si>
  <si>
    <r>
      <rPr>
        <sz val="13"/>
        <color indexed="8"/>
        <rFont val="Times New Roman"/>
        <family val="1"/>
        <charset val="204"/>
      </rPr>
      <t>1 сеанс</t>
    </r>
  </si>
  <si>
    <r>
      <rPr>
        <sz val="13"/>
        <color indexed="8"/>
        <rFont val="Times New Roman"/>
        <family val="1"/>
        <charset val="204"/>
      </rPr>
      <t>Лазеротерапія</t>
    </r>
  </si>
  <si>
    <r>
      <rPr>
        <sz val="13"/>
        <color indexed="8"/>
        <rFont val="Times New Roman"/>
        <family val="1"/>
        <charset val="204"/>
      </rPr>
      <t>Магнітотерапія</t>
    </r>
  </si>
  <si>
    <r>
      <rPr>
        <sz val="13"/>
        <color indexed="8"/>
        <rFont val="Times New Roman"/>
        <family val="1"/>
        <charset val="204"/>
      </rPr>
      <t>Обробка проти ектопаразитів*/:</t>
    </r>
  </si>
  <si>
    <t xml:space="preserve"> 42.1</t>
  </si>
  <si>
    <r>
      <rPr>
        <sz val="13"/>
        <color indexed="8"/>
        <rFont val="Times New Roman"/>
        <family val="1"/>
        <charset val="204"/>
      </rPr>
      <t>ВРХ, коней</t>
    </r>
  </si>
  <si>
    <t xml:space="preserve"> 42.2</t>
  </si>
  <si>
    <r>
      <rPr>
        <sz val="13"/>
        <color indexed="8"/>
        <rFont val="Times New Roman"/>
        <family val="1"/>
        <charset val="204"/>
      </rPr>
      <t>ДРХ, свиней</t>
    </r>
  </si>
  <si>
    <t xml:space="preserve"> 42.3</t>
  </si>
  <si>
    <t>птиці</t>
  </si>
  <si>
    <t xml:space="preserve"> 42.4</t>
  </si>
  <si>
    <t xml:space="preserve"> 42.5</t>
  </si>
  <si>
    <r>
      <rPr>
        <sz val="13"/>
        <color indexed="8"/>
        <rFont val="Times New Roman"/>
        <family val="1"/>
        <charset val="204"/>
      </rPr>
      <t>Дегельмінтизація*/:</t>
    </r>
  </si>
  <si>
    <t xml:space="preserve"> 43.1</t>
  </si>
  <si>
    <r>
      <rPr>
        <sz val="13"/>
        <color indexed="8"/>
        <rFont val="Times New Roman"/>
        <family val="1"/>
        <charset val="204"/>
      </rPr>
      <t>ВРХ, коней, ДРХ, свиней</t>
    </r>
  </si>
  <si>
    <t xml:space="preserve"> 43.2</t>
  </si>
  <si>
    <t xml:space="preserve"> 43.3</t>
  </si>
  <si>
    <t xml:space="preserve"> 43.4</t>
  </si>
  <si>
    <r>
      <rPr>
        <sz val="13"/>
        <color indexed="8"/>
        <rFont val="Times New Roman"/>
        <family val="1"/>
        <charset val="204"/>
      </rPr>
      <t>Штучне осіменіння*/:</t>
    </r>
  </si>
  <si>
    <t xml:space="preserve"> 44.1</t>
  </si>
  <si>
    <r>
      <rPr>
        <sz val="13"/>
        <color indexed="8"/>
        <rFont val="Times New Roman"/>
        <family val="1"/>
        <charset val="204"/>
      </rPr>
      <t xml:space="preserve">корови, </t>
    </r>
    <r>
      <rPr>
        <sz val="13"/>
        <color indexed="63"/>
        <rFont val="Times New Roman"/>
        <family val="1"/>
        <charset val="204"/>
      </rPr>
      <t xml:space="preserve">телиці, </t>
    </r>
    <r>
      <rPr>
        <sz val="13"/>
        <color indexed="8"/>
        <rFont val="Times New Roman"/>
        <family val="1"/>
        <charset val="204"/>
      </rPr>
      <t>кобили, в</t>
    </r>
    <r>
      <rPr>
        <sz val="13"/>
        <color indexed="63"/>
        <rFont val="Times New Roman"/>
        <family val="1"/>
        <charset val="204"/>
      </rPr>
      <t>ів</t>
    </r>
    <r>
      <rPr>
        <sz val="13"/>
        <color indexed="8"/>
        <rFont val="Times New Roman"/>
        <family val="1"/>
        <charset val="204"/>
      </rPr>
      <t>ці</t>
    </r>
  </si>
  <si>
    <r>
      <rPr>
        <sz val="13"/>
        <color indexed="8"/>
        <rFont val="Times New Roman"/>
        <family val="1"/>
        <charset val="204"/>
      </rPr>
      <t>1 осіменіння</t>
    </r>
  </si>
  <si>
    <t xml:space="preserve"> 44.2</t>
  </si>
  <si>
    <r>
      <rPr>
        <sz val="13"/>
        <color indexed="8"/>
        <rFont val="Times New Roman"/>
        <family val="1"/>
        <charset val="204"/>
      </rPr>
      <t>свиноматки</t>
    </r>
  </si>
  <si>
    <r>
      <rPr>
        <sz val="13"/>
        <color indexed="8"/>
        <rFont val="Times New Roman"/>
        <family val="1"/>
        <charset val="204"/>
      </rPr>
      <t>Визначення вагітності:</t>
    </r>
  </si>
  <si>
    <t xml:space="preserve"> 45.1</t>
  </si>
  <si>
    <t xml:space="preserve"> 45.2</t>
  </si>
  <si>
    <r>
      <rPr>
        <sz val="13"/>
        <color indexed="63"/>
        <rFont val="Times New Roman"/>
        <family val="1"/>
        <charset val="204"/>
      </rPr>
      <t>Евтаназія*</t>
    </r>
    <r>
      <rPr>
        <sz val="13"/>
        <color indexed="63"/>
        <rFont val="Times New Roman"/>
        <family val="1"/>
        <charset val="204"/>
      </rPr>
      <t>/</t>
    </r>
  </si>
  <si>
    <r>
      <rPr>
        <sz val="13"/>
        <color indexed="8"/>
        <rFont val="Times New Roman"/>
        <family val="1"/>
        <charset val="204"/>
      </rPr>
      <t xml:space="preserve">Проведення </t>
    </r>
    <r>
      <rPr>
        <sz val="13"/>
        <color indexed="63"/>
        <rFont val="Times New Roman"/>
        <family val="1"/>
        <charset val="204"/>
      </rPr>
      <t xml:space="preserve">патологічного </t>
    </r>
    <r>
      <rPr>
        <sz val="13"/>
        <color indexed="8"/>
        <rFont val="Times New Roman"/>
        <family val="1"/>
        <charset val="204"/>
      </rPr>
      <t>розтину трупів:</t>
    </r>
  </si>
  <si>
    <t xml:space="preserve"> 47.1</t>
  </si>
  <si>
    <r>
      <rPr>
        <sz val="13"/>
        <color indexed="8"/>
        <rFont val="Times New Roman"/>
        <family val="1"/>
        <charset val="204"/>
      </rPr>
      <t xml:space="preserve">великої тварини (понад </t>
    </r>
    <r>
      <rPr>
        <sz val="13"/>
        <color indexed="63"/>
        <rFont val="Times New Roman"/>
        <family val="1"/>
        <charset val="204"/>
      </rPr>
      <t xml:space="preserve">50 </t>
    </r>
    <r>
      <rPr>
        <sz val="13"/>
        <color indexed="8"/>
        <rFont val="Times New Roman"/>
        <family val="1"/>
        <charset val="204"/>
      </rPr>
      <t>кг)</t>
    </r>
  </si>
  <si>
    <t xml:space="preserve"> 47.2</t>
  </si>
  <si>
    <r>
      <rPr>
        <sz val="13"/>
        <color indexed="63"/>
        <rFont val="Times New Roman"/>
        <family val="1"/>
        <charset val="204"/>
      </rPr>
      <t xml:space="preserve">середньої </t>
    </r>
    <r>
      <rPr>
        <sz val="13"/>
        <color indexed="8"/>
        <rFont val="Times New Roman"/>
        <family val="1"/>
        <charset val="204"/>
      </rPr>
      <t xml:space="preserve">тварини </t>
    </r>
    <r>
      <rPr>
        <sz val="13"/>
        <color indexed="63"/>
        <rFont val="Times New Roman"/>
        <family val="1"/>
        <charset val="204"/>
      </rPr>
      <t>(від 1</t>
    </r>
    <r>
      <rPr>
        <sz val="13"/>
        <color indexed="8"/>
        <rFont val="Times New Roman"/>
        <family val="1"/>
        <charset val="204"/>
      </rPr>
      <t xml:space="preserve">0 </t>
    </r>
    <r>
      <rPr>
        <sz val="13"/>
        <color indexed="63"/>
        <rFont val="Times New Roman"/>
        <family val="1"/>
        <charset val="204"/>
      </rPr>
      <t xml:space="preserve">до  50  </t>
    </r>
    <r>
      <rPr>
        <sz val="13"/>
        <color indexed="8"/>
        <rFont val="Times New Roman"/>
        <family val="1"/>
        <charset val="204"/>
      </rPr>
      <t>кг)</t>
    </r>
  </si>
  <si>
    <t xml:space="preserve"> 47.3</t>
  </si>
  <si>
    <t xml:space="preserve"> 47.4</t>
  </si>
  <si>
    <r>
      <rPr>
        <sz val="13"/>
        <color indexed="8"/>
        <rFont val="Times New Roman"/>
        <family val="1"/>
        <charset val="204"/>
      </rPr>
      <t xml:space="preserve">дрібної </t>
    </r>
    <r>
      <rPr>
        <sz val="13"/>
        <color indexed="63"/>
        <rFont val="Times New Roman"/>
        <family val="1"/>
        <charset val="204"/>
      </rPr>
      <t xml:space="preserve">тварини (до 5 </t>
    </r>
    <r>
      <rPr>
        <sz val="13"/>
        <color indexed="8"/>
        <rFont val="Times New Roman"/>
        <family val="1"/>
        <charset val="204"/>
      </rPr>
      <t>кг)</t>
    </r>
  </si>
  <si>
    <t xml:space="preserve"> 47.5</t>
  </si>
  <si>
    <r>
      <rPr>
        <sz val="13"/>
        <color indexed="8"/>
        <rFont val="Times New Roman"/>
        <family val="1"/>
        <charset val="204"/>
      </rPr>
      <t xml:space="preserve">птиці </t>
    </r>
    <r>
      <rPr>
        <sz val="13"/>
        <color indexed="63"/>
        <rFont val="Times New Roman"/>
        <family val="1"/>
        <charset val="204"/>
      </rPr>
      <t xml:space="preserve">груповий, </t>
    </r>
    <r>
      <rPr>
        <sz val="13"/>
        <color indexed="8"/>
        <rFont val="Times New Roman"/>
        <family val="1"/>
        <charset val="204"/>
      </rPr>
      <t>у тому числі за партію 10 голів:</t>
    </r>
  </si>
  <si>
    <t xml:space="preserve"> 47.6</t>
  </si>
  <si>
    <r>
      <rPr>
        <sz val="13"/>
        <color indexed="8"/>
        <rFont val="Times New Roman"/>
        <family val="1"/>
        <charset val="204"/>
      </rPr>
      <t xml:space="preserve">молодняка </t>
    </r>
    <r>
      <rPr>
        <sz val="13"/>
        <color indexed="63"/>
        <rFont val="Times New Roman"/>
        <family val="1"/>
        <charset val="204"/>
      </rPr>
      <t>птиці</t>
    </r>
  </si>
  <si>
    <t xml:space="preserve"> 47.7</t>
  </si>
  <si>
    <r>
      <rPr>
        <sz val="13"/>
        <color indexed="8"/>
        <rFont val="Times New Roman"/>
        <family val="1"/>
        <charset val="204"/>
      </rPr>
      <t>дорослої птиці</t>
    </r>
  </si>
  <si>
    <r>
      <rPr>
        <sz val="13"/>
        <color indexed="63"/>
        <rFont val="Times New Roman"/>
        <family val="1"/>
        <charset val="204"/>
      </rPr>
      <t>Утилізація непродуктивних тварин</t>
    </r>
  </si>
  <si>
    <r>
      <rPr>
        <sz val="13"/>
        <color indexed="8"/>
        <rFont val="Times New Roman"/>
        <family val="1"/>
        <charset val="204"/>
      </rPr>
      <t xml:space="preserve">1 </t>
    </r>
    <r>
      <rPr>
        <sz val="13"/>
        <color indexed="63"/>
        <rFont val="Times New Roman"/>
        <family val="1"/>
        <charset val="204"/>
      </rPr>
      <t>кг</t>
    </r>
  </si>
  <si>
    <r>
      <rPr>
        <sz val="13"/>
        <color indexed="8"/>
        <rFont val="Times New Roman"/>
        <family val="1"/>
        <charset val="204"/>
      </rPr>
      <t>Дезінфекція*/:</t>
    </r>
  </si>
  <si>
    <t xml:space="preserve"> 49.1</t>
  </si>
  <si>
    <t>приміщень</t>
  </si>
  <si>
    <r>
      <rPr>
        <sz val="13"/>
        <color indexed="63"/>
        <rFont val="Times New Roman"/>
        <family val="1"/>
        <charset val="204"/>
      </rPr>
      <t xml:space="preserve">за </t>
    </r>
    <r>
      <rPr>
        <sz val="13"/>
        <color indexed="8"/>
        <rFont val="Times New Roman"/>
        <family val="1"/>
        <charset val="204"/>
      </rPr>
      <t xml:space="preserve">1 </t>
    </r>
    <r>
      <rPr>
        <sz val="13"/>
        <color indexed="8"/>
        <rFont val="Times New Roman"/>
        <family val="1"/>
        <charset val="204"/>
      </rPr>
      <t xml:space="preserve">м </t>
    </r>
    <r>
      <rPr>
        <sz val="13"/>
        <color indexed="63"/>
        <rFont val="Times New Roman"/>
        <family val="1"/>
        <charset val="204"/>
      </rPr>
      <t>кв</t>
    </r>
    <r>
      <rPr>
        <sz val="13"/>
        <rFont val="Times New Roman"/>
        <family val="1"/>
        <charset val="204"/>
      </rPr>
      <t>.</t>
    </r>
  </si>
  <si>
    <t xml:space="preserve"> 49.2</t>
  </si>
  <si>
    <r>
      <rPr>
        <sz val="13"/>
        <color indexed="8"/>
        <rFont val="Times New Roman"/>
        <family val="1"/>
        <charset val="204"/>
      </rPr>
      <t xml:space="preserve">транспорту </t>
    </r>
    <r>
      <rPr>
        <sz val="13"/>
        <color indexed="63"/>
        <rFont val="Times New Roman"/>
        <family val="1"/>
        <charset val="204"/>
      </rPr>
      <t xml:space="preserve">для </t>
    </r>
    <r>
      <rPr>
        <sz val="13"/>
        <color indexed="8"/>
        <rFont val="Times New Roman"/>
        <family val="1"/>
        <charset val="204"/>
      </rPr>
      <t>переміщення непродуктивних тварин</t>
    </r>
  </si>
  <si>
    <r>
      <rPr>
        <sz val="13"/>
        <color indexed="8"/>
        <rFont val="Times New Roman"/>
        <family val="1"/>
        <charset val="204"/>
      </rPr>
      <t xml:space="preserve">1
</t>
    </r>
    <r>
      <rPr>
        <sz val="13"/>
        <color indexed="8"/>
        <rFont val="Times New Roman"/>
        <family val="1"/>
        <charset val="204"/>
      </rPr>
      <t>транспортний засіб</t>
    </r>
  </si>
  <si>
    <t xml:space="preserve"> 49.3</t>
  </si>
  <si>
    <r>
      <rPr>
        <sz val="13"/>
        <color indexed="8"/>
        <rFont val="Times New Roman"/>
        <family val="1"/>
        <charset val="204"/>
      </rPr>
      <t>спецодягу</t>
    </r>
  </si>
  <si>
    <r>
      <rPr>
        <sz val="13"/>
        <color indexed="8"/>
        <rFont val="Times New Roman"/>
        <family val="1"/>
        <charset val="204"/>
      </rPr>
      <t>1 комплект</t>
    </r>
  </si>
  <si>
    <t xml:space="preserve"> 49.4</t>
  </si>
  <si>
    <r>
      <rPr>
        <sz val="13"/>
        <color indexed="63"/>
        <rFont val="Times New Roman"/>
        <family val="1"/>
        <charset val="204"/>
      </rPr>
      <t>ложа ставків</t>
    </r>
  </si>
  <si>
    <r>
      <rPr>
        <sz val="13"/>
        <color indexed="8"/>
        <rFont val="Times New Roman"/>
        <family val="1"/>
        <charset val="204"/>
      </rPr>
      <t xml:space="preserve">площа 100 </t>
    </r>
    <r>
      <rPr>
        <sz val="13"/>
        <color indexed="63"/>
        <rFont val="Times New Roman"/>
        <family val="1"/>
        <charset val="204"/>
      </rPr>
      <t>м</t>
    </r>
    <r>
      <rPr>
        <sz val="13"/>
        <color indexed="8"/>
        <rFont val="Times New Roman"/>
        <family val="1"/>
        <charset val="204"/>
      </rPr>
      <t>3</t>
    </r>
  </si>
  <si>
    <r>
      <rPr>
        <sz val="13"/>
        <color indexed="8"/>
        <rFont val="Times New Roman"/>
        <family val="1"/>
        <charset val="204"/>
      </rPr>
      <t xml:space="preserve">Дезінсекція </t>
    </r>
    <r>
      <rPr>
        <sz val="13"/>
        <color indexed="63"/>
        <rFont val="Times New Roman"/>
        <family val="1"/>
        <charset val="204"/>
      </rPr>
      <t>приміщень*/</t>
    </r>
  </si>
  <si>
    <r>
      <rPr>
        <sz val="13"/>
        <color indexed="8"/>
        <rFont val="Times New Roman"/>
        <family val="1"/>
        <charset val="204"/>
      </rPr>
      <t xml:space="preserve">площа </t>
    </r>
    <r>
      <rPr>
        <sz val="13"/>
        <color indexed="63"/>
        <rFont val="Times New Roman"/>
        <family val="1"/>
        <charset val="204"/>
      </rPr>
      <t xml:space="preserve">100 </t>
    </r>
    <r>
      <rPr>
        <sz val="13"/>
        <color indexed="8"/>
        <rFont val="Times New Roman"/>
        <family val="1"/>
        <charset val="204"/>
      </rPr>
      <t>м</t>
    </r>
    <r>
      <rPr>
        <sz val="13"/>
        <color indexed="8"/>
        <rFont val="Times New Roman"/>
        <family val="1"/>
        <charset val="204"/>
      </rPr>
      <t>3</t>
    </r>
  </si>
  <si>
    <r>
      <rPr>
        <sz val="13"/>
        <color indexed="63"/>
        <rFont val="Times New Roman"/>
        <family val="1"/>
        <charset val="204"/>
      </rPr>
      <t xml:space="preserve">Дератизація </t>
    </r>
    <r>
      <rPr>
        <sz val="13"/>
        <color indexed="8"/>
        <rFont val="Times New Roman"/>
        <family val="1"/>
        <charset val="204"/>
      </rPr>
      <t>приміщень*</t>
    </r>
    <r>
      <rPr>
        <sz val="13"/>
        <color indexed="63"/>
        <rFont val="Times New Roman"/>
        <family val="1"/>
        <charset val="204"/>
      </rPr>
      <t>/</t>
    </r>
  </si>
  <si>
    <r>
      <rPr>
        <sz val="13"/>
        <color indexed="63"/>
        <rFont val="Times New Roman"/>
        <family val="1"/>
        <charset val="204"/>
      </rPr>
      <t>Заправка*:</t>
    </r>
  </si>
  <si>
    <t xml:space="preserve"> 52.1</t>
  </si>
  <si>
    <r>
      <rPr>
        <sz val="13"/>
        <color indexed="8"/>
        <rFont val="Times New Roman"/>
        <family val="1"/>
        <charset val="204"/>
      </rPr>
      <t>дезванни</t>
    </r>
  </si>
  <si>
    <r>
      <rPr>
        <sz val="13"/>
        <color indexed="8"/>
        <rFont val="Times New Roman"/>
        <family val="1"/>
        <charset val="204"/>
      </rPr>
      <t xml:space="preserve">1 </t>
    </r>
    <r>
      <rPr>
        <sz val="13"/>
        <color indexed="8"/>
        <rFont val="Times New Roman"/>
        <family val="1"/>
        <charset val="204"/>
      </rPr>
      <t>ванна</t>
    </r>
  </si>
  <si>
    <t xml:space="preserve"> 52.2</t>
  </si>
  <si>
    <r>
      <rPr>
        <sz val="13"/>
        <color indexed="63"/>
        <rFont val="Times New Roman"/>
        <family val="1"/>
        <charset val="204"/>
      </rPr>
      <t>дезкилимка</t>
    </r>
  </si>
  <si>
    <t>1 килимок</t>
  </si>
  <si>
    <t xml:space="preserve"> 52.3</t>
  </si>
  <si>
    <r>
      <rPr>
        <sz val="13"/>
        <color indexed="8"/>
        <rFont val="Times New Roman"/>
        <family val="1"/>
        <charset val="204"/>
      </rPr>
      <t>дезбар'єру</t>
    </r>
  </si>
  <si>
    <r>
      <rPr>
        <sz val="13"/>
        <color indexed="8"/>
        <rFont val="Times New Roman"/>
        <family val="1"/>
        <charset val="204"/>
      </rPr>
      <t>1 дезбар'єр</t>
    </r>
  </si>
  <si>
    <r>
      <rPr>
        <sz val="13"/>
        <color indexed="8"/>
        <rFont val="Times New Roman"/>
        <family val="1"/>
        <charset val="204"/>
      </rPr>
      <t>Ідентифікація тварин*/:</t>
    </r>
  </si>
  <si>
    <t>53.1</t>
  </si>
  <si>
    <r>
      <rPr>
        <sz val="13"/>
        <color indexed="8"/>
        <rFont val="Times New Roman"/>
        <family val="1"/>
        <charset val="204"/>
      </rPr>
      <t>ВРХ (кріплення бирки)*/</t>
    </r>
  </si>
  <si>
    <t>53.2</t>
  </si>
  <si>
    <r>
      <rPr>
        <sz val="13"/>
        <color indexed="8"/>
        <rFont val="Times New Roman"/>
        <family val="1"/>
        <charset val="204"/>
      </rPr>
      <t>коні  (встановлення чипів)*/</t>
    </r>
  </si>
  <si>
    <t>53.3</t>
  </si>
  <si>
    <r>
      <rPr>
        <sz val="13"/>
        <color indexed="8"/>
        <rFont val="Times New Roman"/>
        <family val="1"/>
        <charset val="204"/>
      </rPr>
      <t>вівці, кози (кріплення бирки)*/</t>
    </r>
  </si>
  <si>
    <t>53.4</t>
  </si>
  <si>
    <r>
      <rPr>
        <sz val="13"/>
        <color indexed="8"/>
        <rFont val="Times New Roman"/>
        <family val="1"/>
        <charset val="204"/>
      </rPr>
      <t>товарні свині (кріплення бирки)*/</t>
    </r>
  </si>
  <si>
    <t>53.5</t>
  </si>
  <si>
    <r>
      <rPr>
        <sz val="13"/>
        <color indexed="8"/>
        <rFont val="Times New Roman"/>
        <family val="1"/>
        <charset val="204"/>
      </rPr>
      <t>товарнісвині(нанесення татуювання) */</t>
    </r>
  </si>
  <si>
    <t>53.6</t>
  </si>
  <si>
    <r>
      <rPr>
        <sz val="13"/>
        <color indexed="8"/>
        <rFont val="Times New Roman"/>
        <family val="1"/>
        <charset val="204"/>
      </rPr>
      <t>встановлення чипів диким тваринам та сільськогосподарським
тваринам*/</t>
    </r>
  </si>
  <si>
    <t>53.7</t>
  </si>
  <si>
    <r>
      <rPr>
        <sz val="13"/>
        <color indexed="8"/>
        <rFont val="Times New Roman"/>
        <family val="1"/>
        <charset val="204"/>
      </rPr>
      <t>встановлення чипів Домашнім тваринам*/</t>
    </r>
  </si>
  <si>
    <r>
      <rPr>
        <sz val="13"/>
        <color indexed="8"/>
        <rFont val="Times New Roman"/>
        <family val="1"/>
        <charset val="204"/>
      </rPr>
      <t>Забір крові</t>
    </r>
  </si>
  <si>
    <r>
      <rPr>
        <sz val="13"/>
        <color indexed="8"/>
        <rFont val="Times New Roman"/>
        <family val="1"/>
        <charset val="204"/>
      </rPr>
      <t>Профілактичні щеплення ВРХ</t>
    </r>
  </si>
  <si>
    <r>
      <rPr>
        <sz val="13"/>
        <color indexed="8"/>
        <rFont val="Times New Roman"/>
        <family val="1"/>
        <charset val="204"/>
      </rPr>
      <t>Профілактичні щеплення ДРХ</t>
    </r>
  </si>
  <si>
    <r>
      <rPr>
        <sz val="13"/>
        <color indexed="8"/>
        <rFont val="Times New Roman"/>
        <family val="1"/>
        <charset val="204"/>
      </rPr>
      <t>Профілактичні щеплення свиней</t>
    </r>
  </si>
  <si>
    <r>
      <rPr>
        <sz val="13"/>
        <color indexed="8"/>
        <rFont val="Times New Roman"/>
        <family val="1"/>
        <charset val="204"/>
      </rPr>
      <t>Профілактичні щеплення коней</t>
    </r>
  </si>
  <si>
    <t>Профілактичні  щеплення собак та котів</t>
  </si>
  <si>
    <r>
      <rPr>
        <sz val="13"/>
        <color indexed="8"/>
        <rFont val="Times New Roman"/>
        <family val="1"/>
        <charset val="204"/>
      </rPr>
      <t>Профілактичні щеплення кролів та пушних звірів</t>
    </r>
  </si>
  <si>
    <r>
      <rPr>
        <sz val="13"/>
        <color indexed="8"/>
        <rFont val="Times New Roman"/>
        <family val="1"/>
        <charset val="204"/>
      </rPr>
      <t>Обробка проти гіподерматозу ВРХ</t>
    </r>
  </si>
  <si>
    <t>Діагностичні дослідження на сап коней</t>
  </si>
  <si>
    <t>63</t>
  </si>
  <si>
    <r>
      <rPr>
        <sz val="13"/>
        <color indexed="8"/>
        <rFont val="Times New Roman"/>
        <family val="1"/>
        <charset val="204"/>
      </rPr>
      <t>Проведення  фумігації:</t>
    </r>
  </si>
  <si>
    <t>63.1</t>
  </si>
  <si>
    <r>
      <rPr>
        <sz val="13"/>
        <color indexed="8"/>
        <rFont val="Times New Roman"/>
        <family val="1"/>
        <charset val="204"/>
      </rPr>
      <t>в трюмах суден</t>
    </r>
  </si>
  <si>
    <r>
      <rPr>
        <sz val="13"/>
        <color indexed="8"/>
        <rFont val="Times New Roman"/>
        <family val="1"/>
        <charset val="204"/>
      </rPr>
      <t>1 тонна</t>
    </r>
  </si>
  <si>
    <t>63.2</t>
  </si>
  <si>
    <r>
      <rPr>
        <sz val="13"/>
        <color indexed="8"/>
        <rFont val="Times New Roman"/>
        <family val="1"/>
        <charset val="204"/>
      </rPr>
      <t>в закритих приміщеннях</t>
    </r>
  </si>
  <si>
    <r>
      <rPr>
        <sz val="13"/>
        <color indexed="8"/>
        <rFont val="Times New Roman"/>
        <family val="1"/>
        <charset val="204"/>
      </rPr>
      <t>куб.м</t>
    </r>
  </si>
  <si>
    <t>63.3</t>
  </si>
  <si>
    <r>
      <rPr>
        <sz val="13"/>
        <color indexed="8"/>
        <rFont val="Times New Roman"/>
        <family val="1"/>
        <charset val="204"/>
      </rPr>
      <t>що належать до однієї партії вантажу (вагон, контейнер</t>
    </r>
    <r>
      <rPr>
        <sz val="13"/>
        <color indexed="63"/>
        <rFont val="Times New Roman"/>
        <family val="1"/>
        <charset val="204"/>
      </rPr>
      <t xml:space="preserve">, </t>
    </r>
    <r>
      <rPr>
        <sz val="13"/>
        <color indexed="8"/>
        <rFont val="Times New Roman"/>
        <family val="1"/>
        <charset val="204"/>
      </rPr>
      <t>авторефрежижератор, штабель
тощо)</t>
    </r>
  </si>
  <si>
    <t>63.4</t>
  </si>
  <si>
    <r>
      <rPr>
        <sz val="13"/>
        <color indexed="8"/>
        <rFont val="Times New Roman"/>
        <family val="1"/>
        <charset val="204"/>
      </rPr>
      <t>у відкритому грунті:</t>
    </r>
  </si>
  <si>
    <t>63.4.1</t>
  </si>
  <si>
    <r>
      <rPr>
        <sz val="13"/>
        <color indexed="8"/>
        <rFont val="Times New Roman"/>
        <family val="1"/>
        <charset val="204"/>
      </rPr>
      <t>площею  до 1 га</t>
    </r>
  </si>
  <si>
    <r>
      <rPr>
        <sz val="13"/>
        <color indexed="8"/>
        <rFont val="Times New Roman"/>
        <family val="1"/>
        <charset val="204"/>
      </rPr>
      <t>гектар</t>
    </r>
  </si>
  <si>
    <t>63.4.2</t>
  </si>
  <si>
    <r>
      <rPr>
        <sz val="13"/>
        <color indexed="8"/>
        <rFont val="Times New Roman"/>
        <family val="1"/>
        <charset val="204"/>
      </rPr>
      <t>за кожний наступний га</t>
    </r>
  </si>
  <si>
    <t>Розміри плати за послуги з питань захисту рослин</t>
  </si>
  <si>
    <t>1</t>
  </si>
  <si>
    <r>
      <rPr>
        <b/>
        <i/>
        <sz val="14"/>
        <color indexed="8"/>
        <rFont val="Times New Roman"/>
        <family val="1"/>
        <charset val="204"/>
      </rPr>
      <t>Проведення огляду, обстеження посівів сільськогосподарських культур і багаторічних насаджень</t>
    </r>
  </si>
  <si>
    <t>1.1</t>
  </si>
  <si>
    <t>Осінні і весняні розкопки на наявність шкідників і хвороб</t>
  </si>
  <si>
    <t>1.2</t>
  </si>
  <si>
    <t>Обстеження сільськогосподарських та інших угідь, посівів, насаджень, рослинності закритого rрунту, облік чисельності шкідників та ступеня ураженості рослин хворобами, визначення видового складу бур'янів, надання рекомендацій щодо захисту  сільськогосподарських культур і багаторічних насаджень</t>
  </si>
  <si>
    <t>1.3</t>
  </si>
  <si>
    <t>Обстеження за допомогою феромонних пасток сільськогосподарських та інших угідь, насаджень, посівів, рослинності закритого rрунту, облік чисельності шкідників та надання рекомендащ·и щодо
захисту сшьськогосподарських культур і багаторічних насаджень</t>
  </si>
  <si>
    <t>1.4</t>
  </si>
  <si>
    <r>
      <rPr>
        <sz val="13"/>
        <color indexed="8"/>
        <rFont val="Times New Roman"/>
        <family val="1"/>
        <charset val="204"/>
      </rPr>
      <t>Облік чисель</t>
    </r>
    <r>
      <rPr>
        <sz val="13"/>
        <color indexed="63"/>
        <rFont val="Times New Roman"/>
        <family val="1"/>
        <charset val="204"/>
      </rPr>
      <t>н</t>
    </r>
    <r>
      <rPr>
        <sz val="13"/>
        <color indexed="8"/>
        <rFont val="Times New Roman"/>
        <family val="1"/>
        <charset val="204"/>
      </rPr>
      <t>ості мишоподібних гризунів та рекомендації щодо захисту сшьськогосподарських угідь</t>
    </r>
  </si>
  <si>
    <t>1.5</t>
  </si>
  <si>
    <t>Фітопатологічний аналіз рослин, зерна та сільськогосподарської продvкції рослинного походження</t>
  </si>
  <si>
    <r>
      <rPr>
        <sz val="13"/>
        <color indexed="8"/>
        <rFont val="Times New Roman"/>
        <family val="1"/>
        <charset val="204"/>
      </rPr>
      <t>проба</t>
    </r>
  </si>
  <si>
    <t>1.6</t>
  </si>
  <si>
    <r>
      <rPr>
        <sz val="13"/>
        <color indexed="8"/>
        <rFont val="Times New Roman"/>
        <family val="1"/>
        <charset val="204"/>
      </rPr>
      <t>Ентомологічний аналіз рослин,
зерна та сільськогосподарської продукції рослинного походження</t>
    </r>
  </si>
  <si>
    <t>1.7</t>
  </si>
  <si>
    <t>Обстеження місць зберігання та переробки продукції рослинного
походження щодо зараженості шкідливими організмами, надання рекомендацій з їх знезараження, а також із проведення профілактичних та винищувальних заходів щодо боротьби зі шкідниками у місцях зберігання запасів продукції рослинного походження</t>
  </si>
  <si>
    <t>партія продукції</t>
  </si>
  <si>
    <t>1.8</t>
  </si>
  <si>
    <r>
      <rPr>
        <sz val="13"/>
        <color indexed="8"/>
        <rFont val="Times New Roman"/>
        <family val="1"/>
        <charset val="204"/>
      </rPr>
      <t xml:space="preserve">Обстеження </t>
    </r>
    <r>
      <rPr>
        <sz val="13"/>
        <color indexed="63"/>
        <rFont val="Times New Roman"/>
        <family val="1"/>
        <charset val="204"/>
      </rPr>
      <t xml:space="preserve">за </t>
    </r>
    <r>
      <rPr>
        <sz val="13"/>
        <color indexed="8"/>
        <rFont val="Times New Roman"/>
        <family val="1"/>
        <charset val="204"/>
      </rPr>
      <t xml:space="preserve">допомогою феромонних пасток місць зберігання </t>
    </r>
    <r>
      <rPr>
        <sz val="13"/>
        <color indexed="63"/>
        <rFont val="Times New Roman"/>
        <family val="1"/>
        <charset val="204"/>
      </rPr>
      <t xml:space="preserve">та </t>
    </r>
    <r>
      <rPr>
        <sz val="13"/>
        <color indexed="8"/>
        <rFont val="Times New Roman"/>
        <family val="1"/>
        <charset val="204"/>
      </rPr>
      <t xml:space="preserve">переробки продукції рослинного </t>
    </r>
    <r>
      <rPr>
        <sz val="13"/>
        <color indexed="63"/>
        <rFont val="Times New Roman"/>
        <family val="1"/>
        <charset val="204"/>
      </rPr>
      <t xml:space="preserve">походження </t>
    </r>
    <r>
      <rPr>
        <sz val="13"/>
        <color indexed="8"/>
        <rFont val="Times New Roman"/>
        <family val="1"/>
        <charset val="204"/>
      </rPr>
      <t xml:space="preserve">щодо зараженості шкідливими організмами, надання рекомендацій з їх </t>
    </r>
    <r>
      <rPr>
        <sz val="13"/>
        <color indexed="63"/>
        <rFont val="Times New Roman"/>
        <family val="1"/>
        <charset val="204"/>
      </rPr>
      <t xml:space="preserve">знезараження, </t>
    </r>
    <r>
      <rPr>
        <sz val="13"/>
        <color indexed="8"/>
        <rFont val="Times New Roman"/>
        <family val="1"/>
        <charset val="204"/>
      </rPr>
      <t xml:space="preserve">а також із проведення профілактичних </t>
    </r>
    <r>
      <rPr>
        <sz val="13"/>
        <color indexed="63"/>
        <rFont val="Times New Roman"/>
        <family val="1"/>
        <charset val="204"/>
      </rPr>
      <t xml:space="preserve">та </t>
    </r>
    <r>
      <rPr>
        <sz val="13"/>
        <color indexed="8"/>
        <rFont val="Times New Roman"/>
        <family val="1"/>
        <charset val="204"/>
      </rPr>
      <t xml:space="preserve">винищувальних заходів щодо боротьби </t>
    </r>
    <r>
      <rPr>
        <sz val="13"/>
        <color indexed="63"/>
        <rFont val="Times New Roman"/>
        <family val="1"/>
        <charset val="204"/>
      </rPr>
      <t xml:space="preserve">зі шкідниками </t>
    </r>
    <r>
      <rPr>
        <sz val="13"/>
        <color indexed="8"/>
        <rFont val="Times New Roman"/>
        <family val="1"/>
        <charset val="204"/>
      </rPr>
      <t xml:space="preserve">у місцях зберігання </t>
    </r>
    <r>
      <rPr>
        <sz val="13"/>
        <color indexed="63"/>
        <rFont val="Times New Roman"/>
        <family val="1"/>
        <charset val="204"/>
      </rPr>
      <t xml:space="preserve">запасів </t>
    </r>
    <r>
      <rPr>
        <sz val="13"/>
        <color indexed="8"/>
        <rFont val="Times New Roman"/>
        <family val="1"/>
        <charset val="204"/>
      </rPr>
      <t>продукції рослинного походження</t>
    </r>
  </si>
  <si>
    <r>
      <rPr>
        <sz val="13"/>
        <color indexed="8"/>
        <rFont val="Times New Roman"/>
        <family val="1"/>
        <charset val="204"/>
      </rPr>
      <t>100 м</t>
    </r>
    <r>
      <rPr>
        <sz val="13"/>
        <color indexed="8"/>
        <rFont val="Times New Roman"/>
        <family val="1"/>
        <charset val="204"/>
      </rPr>
      <t>2</t>
    </r>
  </si>
  <si>
    <t>1.9</t>
  </si>
  <si>
    <r>
      <rPr>
        <sz val="13"/>
        <color indexed="8"/>
        <rFont val="Times New Roman"/>
        <family val="1"/>
        <charset val="204"/>
      </rPr>
      <t xml:space="preserve">Надання річних та місячних прогнозів розвитку, поширення шкідливих організмів та рекомендацій щодо </t>
    </r>
    <r>
      <rPr>
        <sz val="13"/>
        <color indexed="63"/>
        <rFont val="Times New Roman"/>
        <family val="1"/>
        <charset val="204"/>
      </rPr>
      <t xml:space="preserve">захисту </t>
    </r>
    <r>
      <rPr>
        <sz val="13"/>
        <color indexed="8"/>
        <rFont val="Times New Roman"/>
        <family val="1"/>
        <charset val="204"/>
      </rPr>
      <t xml:space="preserve">сільськогосподарських </t>
    </r>
    <r>
      <rPr>
        <sz val="13"/>
        <color indexed="63"/>
        <rFont val="Times New Roman"/>
        <family val="1"/>
        <charset val="204"/>
      </rPr>
      <t xml:space="preserve">угідь </t>
    </r>
    <r>
      <rPr>
        <sz val="13"/>
        <color indexed="8"/>
        <rFont val="Times New Roman"/>
        <family val="1"/>
        <charset val="204"/>
      </rPr>
      <t>від них</t>
    </r>
  </si>
  <si>
    <r>
      <rPr>
        <sz val="13"/>
        <color indexed="8"/>
        <rFont val="Times New Roman"/>
        <family val="1"/>
        <charset val="204"/>
      </rPr>
      <t>послуга за одиницю прогнозу</t>
    </r>
  </si>
  <si>
    <t>1.10</t>
  </si>
  <si>
    <r>
      <rPr>
        <sz val="13"/>
        <color indexed="8"/>
        <rFont val="Times New Roman"/>
        <family val="1"/>
        <charset val="204"/>
      </rPr>
      <t xml:space="preserve">Надання прогнозу </t>
    </r>
    <r>
      <rPr>
        <sz val="13"/>
        <color indexed="63"/>
        <rFont val="Times New Roman"/>
        <family val="1"/>
        <charset val="204"/>
      </rPr>
      <t xml:space="preserve">та </t>
    </r>
    <r>
      <rPr>
        <sz val="13"/>
        <color indexed="8"/>
        <rFont val="Times New Roman"/>
        <family val="1"/>
        <charset val="204"/>
      </rPr>
      <t xml:space="preserve">повідомлення про </t>
    </r>
    <r>
      <rPr>
        <sz val="13"/>
        <color indexed="63"/>
        <rFont val="Times New Roman"/>
        <family val="1"/>
        <charset val="204"/>
      </rPr>
      <t xml:space="preserve">строки </t>
    </r>
    <r>
      <rPr>
        <sz val="13"/>
        <color indexed="8"/>
        <rFont val="Times New Roman"/>
        <family val="1"/>
        <charset val="204"/>
      </rPr>
      <t xml:space="preserve">проведення </t>
    </r>
    <r>
      <rPr>
        <sz val="13"/>
        <color indexed="63"/>
        <rFont val="Times New Roman"/>
        <family val="1"/>
        <charset val="204"/>
      </rPr>
      <t xml:space="preserve">захисних </t>
    </r>
    <r>
      <rPr>
        <sz val="13"/>
        <color indexed="8"/>
        <rFont val="Times New Roman"/>
        <family val="1"/>
        <charset val="204"/>
      </rPr>
      <t>заходів</t>
    </r>
  </si>
  <si>
    <r>
      <rPr>
        <sz val="13"/>
        <color indexed="8"/>
        <rFont val="Times New Roman"/>
        <family val="1"/>
        <charset val="204"/>
      </rPr>
      <t>замовлення на вегетаційний період</t>
    </r>
  </si>
  <si>
    <t>1.11</t>
  </si>
  <si>
    <t>Виїзд спеціаліста для здійснення заходів транспортом Держпродспоживслужби</t>
  </si>
  <si>
    <r>
      <rPr>
        <sz val="13"/>
        <color indexed="8"/>
        <rFont val="Times New Roman"/>
        <family val="1"/>
        <charset val="204"/>
      </rPr>
      <t xml:space="preserve">за 1 </t>
    </r>
    <r>
      <rPr>
        <sz val="13"/>
        <color indexed="8"/>
        <rFont val="Times New Roman"/>
        <family val="1"/>
        <charset val="204"/>
      </rPr>
      <t>км</t>
    </r>
  </si>
  <si>
    <t>2</t>
  </si>
  <si>
    <r>
      <rPr>
        <b/>
        <i/>
        <sz val="14"/>
        <color indexed="8"/>
        <rFont val="Times New Roman"/>
        <family val="1"/>
        <charset val="204"/>
      </rPr>
      <t xml:space="preserve">Проведення </t>
    </r>
    <r>
      <rPr>
        <b/>
        <i/>
        <sz val="14"/>
        <color indexed="63"/>
        <rFont val="Times New Roman"/>
        <family val="1"/>
        <charset val="204"/>
      </rPr>
      <t xml:space="preserve">аналітичних </t>
    </r>
    <r>
      <rPr>
        <b/>
        <i/>
        <sz val="14"/>
        <color indexed="8"/>
        <rFont val="Times New Roman"/>
        <family val="1"/>
        <charset val="204"/>
      </rPr>
      <t xml:space="preserve">досліджень засобів </t>
    </r>
    <r>
      <rPr>
        <b/>
        <i/>
        <sz val="14"/>
        <color indexed="63"/>
        <rFont val="Times New Roman"/>
        <family val="1"/>
        <charset val="204"/>
      </rPr>
      <t xml:space="preserve">захисту </t>
    </r>
    <r>
      <rPr>
        <b/>
        <i/>
        <sz val="14"/>
        <color indexed="8"/>
        <rFont val="Times New Roman"/>
        <family val="1"/>
        <charset val="204"/>
      </rPr>
      <t>рослин щодо відповідності сертифікатам якості</t>
    </r>
  </si>
  <si>
    <t>2.1</t>
  </si>
  <si>
    <r>
      <rPr>
        <sz val="13"/>
        <color indexed="8"/>
        <rFont val="Times New Roman"/>
        <family val="1"/>
        <charset val="204"/>
      </rPr>
      <t xml:space="preserve">Відбір та оформлення зразків грунту, води, насіння, рослин, сільськогосподарської </t>
    </r>
    <r>
      <rPr>
        <sz val="13"/>
        <color indexed="63"/>
        <rFont val="Times New Roman"/>
        <family val="1"/>
        <charset val="204"/>
      </rPr>
      <t xml:space="preserve">продукції </t>
    </r>
    <r>
      <rPr>
        <sz val="13"/>
        <color indexed="8"/>
        <rFont val="Times New Roman"/>
        <family val="1"/>
        <charset val="204"/>
      </rPr>
      <t xml:space="preserve">і сировини рослинного походження та інших матеріалів </t>
    </r>
    <r>
      <rPr>
        <sz val="13"/>
        <color indexed="63"/>
        <rFont val="Times New Roman"/>
        <family val="1"/>
        <charset val="204"/>
      </rPr>
      <t xml:space="preserve">для </t>
    </r>
    <r>
      <rPr>
        <sz val="13"/>
        <color indexed="8"/>
        <rFont val="Times New Roman"/>
        <family val="1"/>
        <charset val="204"/>
      </rPr>
      <t xml:space="preserve">проведення фітосанітарної діагностики </t>
    </r>
    <r>
      <rPr>
        <sz val="13"/>
        <color indexed="63"/>
        <rFont val="Times New Roman"/>
        <family val="1"/>
        <charset val="204"/>
      </rPr>
      <t xml:space="preserve">та
</t>
    </r>
    <r>
      <rPr>
        <sz val="13"/>
        <color indexed="8"/>
        <rFont val="Times New Roman"/>
        <family val="1"/>
        <charset val="204"/>
      </rPr>
      <t xml:space="preserve">визначення </t>
    </r>
    <r>
      <rPr>
        <sz val="13"/>
        <color indexed="63"/>
        <rFont val="Times New Roman"/>
        <family val="1"/>
        <charset val="204"/>
      </rPr>
      <t>вмісту залишкової кі</t>
    </r>
    <r>
      <rPr>
        <sz val="13"/>
        <color indexed="8"/>
        <rFont val="Times New Roman"/>
        <family val="1"/>
        <charset val="204"/>
      </rPr>
      <t>лькості пестицидів, агрохімікатів та важких металів</t>
    </r>
  </si>
  <si>
    <r>
      <t xml:space="preserve">1 </t>
    </r>
    <r>
      <rPr>
        <sz val="13"/>
        <color indexed="8"/>
        <rFont val="Times New Roman"/>
        <family val="1"/>
        <charset val="204"/>
      </rPr>
      <t>зразок</t>
    </r>
  </si>
  <si>
    <t>2.2</t>
  </si>
  <si>
    <r>
      <rPr>
        <sz val="13"/>
        <color indexed="8"/>
        <rFont val="Times New Roman"/>
        <family val="1"/>
        <charset val="204"/>
      </rPr>
      <t>Визначення діючої речовини пестициду</t>
    </r>
  </si>
  <si>
    <t>2.3</t>
  </si>
  <si>
    <t>Визначення вмісту залишкових кількостей пестицидів, агрохімікатів та важких металів у поверхневих водах, призначених для сільськогосподарських потреб, rрунті на землях сільськогосподарського призначення, кормах, а також у сільськогосподарській продукції та сировині</t>
  </si>
  <si>
    <t>2.4</t>
  </si>
  <si>
    <t>Визначення масової частки пестициду в протруєному насінні</t>
  </si>
  <si>
    <t>2.5</t>
  </si>
  <si>
    <r>
      <rPr>
        <sz val="13"/>
        <color indexed="8"/>
        <rFont val="Times New Roman"/>
        <family val="1"/>
        <charset val="204"/>
      </rPr>
      <t>Визначення невідомих пестицидів</t>
    </r>
  </si>
  <si>
    <r>
      <rPr>
        <b/>
        <i/>
        <sz val="14"/>
        <color indexed="8"/>
        <rFont val="Times New Roman"/>
        <family val="1"/>
        <charset val="204"/>
      </rPr>
      <t>Організація навчання працівників, які безпосередньо виконують роботи із захистv рослин</t>
    </r>
  </si>
  <si>
    <r>
      <rPr>
        <sz val="13"/>
        <color indexed="8"/>
        <rFont val="Times New Roman"/>
        <family val="1"/>
        <charset val="204"/>
      </rPr>
      <t>Проведення навчання працівників, які безпосередньо виконують роботи пов'язані з транспортуванням, зберіганням, застосуванням та торпвлею
пестицидами і аrрохімікатами</t>
    </r>
  </si>
  <si>
    <r>
      <rPr>
        <sz val="13"/>
        <color indexed="8"/>
        <rFont val="Times New Roman"/>
        <family val="1"/>
        <charset val="204"/>
      </rPr>
      <t>1 людини</t>
    </r>
  </si>
  <si>
    <t>4</t>
  </si>
  <si>
    <r>
      <rPr>
        <b/>
        <i/>
        <sz val="14"/>
        <color indexed="8"/>
        <rFont val="Times New Roman"/>
        <family val="1"/>
        <charset val="204"/>
      </rPr>
      <t>Реалізація виготовлених лабораторіями біологічного методу захисту рослин біологічних засобів захисту рослин від шкідників та хвороб</t>
    </r>
  </si>
  <si>
    <t>4.1</t>
  </si>
  <si>
    <t>Реалізація  бактоциду</t>
  </si>
  <si>
    <t>4.2</t>
  </si>
  <si>
    <t>реалізація трихограми</t>
  </si>
  <si>
    <r>
      <rPr>
        <sz val="13"/>
        <color indexed="8"/>
        <rFont val="Times New Roman"/>
        <family val="1"/>
        <charset val="204"/>
      </rPr>
      <t>млн особин</t>
    </r>
  </si>
  <si>
    <t>4.3</t>
  </si>
  <si>
    <t>реалізація планоризу</t>
  </si>
  <si>
    <t>літр</t>
  </si>
  <si>
    <t>4.4</t>
  </si>
  <si>
    <t>реалізація ризобофіту</t>
  </si>
  <si>
    <r>
      <rPr>
        <sz val="13"/>
        <color indexed="8"/>
        <rFont val="Times New Roman"/>
        <family val="1"/>
        <charset val="204"/>
      </rPr>
      <t>штр</t>
    </r>
  </si>
  <si>
    <t>4.5</t>
  </si>
  <si>
    <t>реалізація ризоrуміну</t>
  </si>
  <si>
    <t>4.6</t>
  </si>
  <si>
    <t>реалізація триховерину</t>
  </si>
  <si>
    <t>4.7</t>
  </si>
  <si>
    <t>реалізація ековіталу</t>
  </si>
  <si>
    <t>4.8</t>
  </si>
  <si>
    <t>реалізація екофосфорину</t>
  </si>
  <si>
    <r>
      <rPr>
        <sz val="13"/>
        <color indexed="8"/>
        <rFont val="Times New Roman"/>
        <family val="1"/>
        <charset val="204"/>
      </rPr>
      <t>літр</t>
    </r>
  </si>
  <si>
    <t>4.9</t>
  </si>
  <si>
    <r>
      <rPr>
        <sz val="13"/>
        <color indexed="63"/>
        <rFont val="Times New Roman"/>
        <family val="1"/>
        <charset val="204"/>
      </rPr>
      <t>Реалізація аверкому</t>
    </r>
  </si>
  <si>
    <r>
      <rPr>
        <sz val="13"/>
        <color indexed="8"/>
        <rFont val="Times New Roman"/>
        <family val="1"/>
        <charset val="204"/>
      </rPr>
      <t>ЛІТР</t>
    </r>
  </si>
  <si>
    <r>
      <rPr>
        <b/>
        <i/>
        <sz val="14"/>
        <color indexed="8"/>
        <rFont val="Times New Roman"/>
        <family val="1"/>
        <charset val="204"/>
      </rPr>
      <t xml:space="preserve">Проведення </t>
    </r>
    <r>
      <rPr>
        <b/>
        <i/>
        <sz val="14"/>
        <color indexed="63"/>
        <rFont val="Times New Roman"/>
        <family val="1"/>
        <charset val="204"/>
      </rPr>
      <t>:</t>
    </r>
  </si>
  <si>
    <r>
      <rPr>
        <sz val="13"/>
        <color indexed="63"/>
        <rFont val="Times New Roman"/>
        <family val="1"/>
        <charset val="204"/>
      </rPr>
      <t xml:space="preserve">Аналізу біохімічних і технологічних показників сільськогосподарських </t>
    </r>
    <r>
      <rPr>
        <sz val="13"/>
        <color indexed="8"/>
        <rFont val="Times New Roman"/>
        <family val="1"/>
        <charset val="204"/>
      </rPr>
      <t>кул</t>
    </r>
    <r>
      <rPr>
        <sz val="13"/>
        <color indexed="63"/>
        <rFont val="Times New Roman"/>
        <family val="1"/>
        <charset val="204"/>
      </rPr>
      <t xml:space="preserve">ьтур </t>
    </r>
    <r>
      <rPr>
        <sz val="13"/>
        <color indexed="8"/>
        <rFont val="Times New Roman"/>
        <family val="1"/>
        <charset val="204"/>
      </rPr>
      <t xml:space="preserve">та </t>
    </r>
    <r>
      <rPr>
        <sz val="13"/>
        <color indexed="63"/>
        <rFont val="Times New Roman"/>
        <family val="1"/>
        <charset val="204"/>
      </rPr>
      <t>продуктів їх переробки</t>
    </r>
  </si>
  <si>
    <t>1.1.1</t>
  </si>
  <si>
    <r>
      <rPr>
        <sz val="13"/>
        <color indexed="8"/>
        <rFont val="Times New Roman"/>
        <family val="1"/>
        <charset val="204"/>
      </rPr>
      <t xml:space="preserve">пшениці </t>
    </r>
    <r>
      <rPr>
        <sz val="13"/>
        <color indexed="63"/>
        <rFont val="Times New Roman"/>
        <family val="1"/>
        <charset val="204"/>
      </rPr>
      <t>озимої (яроі) м'якої</t>
    </r>
  </si>
  <si>
    <r>
      <rPr>
        <sz val="13"/>
        <color indexed="8"/>
        <rFont val="Times New Roman"/>
        <family val="1"/>
        <charset val="204"/>
      </rPr>
      <t xml:space="preserve">проба </t>
    </r>
    <r>
      <rPr>
        <sz val="13"/>
        <color indexed="8"/>
        <rFont val="Times New Roman"/>
        <family val="1"/>
        <charset val="204"/>
      </rPr>
      <t>зерна</t>
    </r>
  </si>
  <si>
    <t>1.1.1.1</t>
  </si>
  <si>
    <r>
      <rPr>
        <sz val="13"/>
        <color indexed="63"/>
        <rFont val="Times New Roman"/>
        <family val="1"/>
        <charset val="204"/>
      </rPr>
      <t>натура, г/л</t>
    </r>
  </si>
  <si>
    <r>
      <rPr>
        <sz val="13"/>
        <color indexed="63"/>
        <rFont val="Times New Roman"/>
        <family val="1"/>
        <charset val="204"/>
      </rPr>
      <t>проба зерна</t>
    </r>
  </si>
  <si>
    <t>1.1.1.2</t>
  </si>
  <si>
    <r>
      <rPr>
        <sz val="13"/>
        <color indexed="8"/>
        <rFont val="Times New Roman"/>
        <family val="1"/>
        <charset val="204"/>
      </rPr>
      <t>склоподібність</t>
    </r>
  </si>
  <si>
    <t>1.1.1.3</t>
  </si>
  <si>
    <r>
      <rPr>
        <sz val="13"/>
        <color indexed="63"/>
        <rFont val="Times New Roman"/>
        <family val="1"/>
        <charset val="204"/>
      </rPr>
      <t>вологість, %</t>
    </r>
  </si>
  <si>
    <t>1.1.1.4</t>
  </si>
  <si>
    <r>
      <rPr>
        <sz val="13"/>
        <color indexed="63"/>
        <rFont val="Times New Roman"/>
        <family val="1"/>
        <charset val="204"/>
      </rPr>
      <t xml:space="preserve">визначення </t>
    </r>
    <r>
      <rPr>
        <sz val="13"/>
        <color indexed="63"/>
        <rFont val="Times New Roman"/>
        <family val="1"/>
        <charset val="204"/>
      </rPr>
      <t xml:space="preserve">вмісту </t>
    </r>
    <r>
      <rPr>
        <sz val="13"/>
        <color indexed="63"/>
        <rFont val="Times New Roman"/>
        <family val="1"/>
        <charset val="204"/>
      </rPr>
      <t>домішок в зерні (зернова і смітна домішка)</t>
    </r>
  </si>
  <si>
    <r>
      <rPr>
        <sz val="13"/>
        <color indexed="8"/>
        <rFont val="Times New Roman"/>
        <family val="1"/>
        <charset val="204"/>
      </rPr>
      <t>проб</t>
    </r>
    <r>
      <rPr>
        <sz val="13"/>
        <color indexed="8"/>
        <rFont val="Times New Roman"/>
        <family val="1"/>
        <charset val="204"/>
      </rPr>
      <t xml:space="preserve">а </t>
    </r>
    <r>
      <rPr>
        <sz val="13"/>
        <color indexed="63"/>
        <rFont val="Times New Roman"/>
        <family val="1"/>
        <charset val="204"/>
      </rPr>
      <t>зерна</t>
    </r>
  </si>
  <si>
    <t>1.1.1.5</t>
  </si>
  <si>
    <r>
      <rPr>
        <sz val="13"/>
        <color indexed="63"/>
        <rFont val="Times New Roman"/>
        <family val="1"/>
        <charset val="204"/>
      </rPr>
      <t xml:space="preserve">фузаріозні </t>
    </r>
    <r>
      <rPr>
        <sz val="13"/>
        <color indexed="63"/>
        <rFont val="Times New Roman"/>
        <family val="1"/>
        <charset val="204"/>
      </rPr>
      <t>зерна</t>
    </r>
  </si>
  <si>
    <r>
      <rPr>
        <sz val="13"/>
        <color indexed="63"/>
        <rFont val="Times New Roman"/>
        <family val="1"/>
        <charset val="204"/>
      </rPr>
      <t xml:space="preserve">проба </t>
    </r>
    <r>
      <rPr>
        <sz val="13"/>
        <color indexed="8"/>
        <rFont val="Times New Roman"/>
        <family val="1"/>
        <charset val="204"/>
      </rPr>
      <t>зерна</t>
    </r>
  </si>
  <si>
    <t>1.1.1.6</t>
  </si>
  <si>
    <r>
      <rPr>
        <sz val="13"/>
        <color indexed="8"/>
        <rFont val="Times New Roman"/>
        <family val="1"/>
        <charset val="204"/>
      </rPr>
      <t>виз</t>
    </r>
    <r>
      <rPr>
        <sz val="13"/>
        <color indexed="63"/>
        <rFont val="Times New Roman"/>
        <family val="1"/>
        <charset val="204"/>
      </rPr>
      <t>наче</t>
    </r>
    <r>
      <rPr>
        <sz val="13"/>
        <color indexed="8"/>
        <rFont val="Times New Roman"/>
        <family val="1"/>
        <charset val="204"/>
      </rPr>
      <t xml:space="preserve">ння </t>
    </r>
    <r>
      <rPr>
        <sz val="13"/>
        <color indexed="63"/>
        <rFont val="Times New Roman"/>
        <family val="1"/>
        <charset val="204"/>
      </rPr>
      <t xml:space="preserve">чисельності </t>
    </r>
    <r>
      <rPr>
        <sz val="13"/>
        <color indexed="8"/>
        <rFont val="Times New Roman"/>
        <family val="1"/>
        <charset val="204"/>
      </rPr>
      <t xml:space="preserve">сажкових </t>
    </r>
    <r>
      <rPr>
        <sz val="13"/>
        <color indexed="63"/>
        <rFont val="Times New Roman"/>
        <family val="1"/>
        <charset val="204"/>
      </rPr>
      <t>зерен</t>
    </r>
  </si>
  <si>
    <t>1.1.1.7</t>
  </si>
  <si>
    <r>
      <rPr>
        <sz val="13"/>
        <color indexed="63"/>
        <rFont val="Times New Roman"/>
        <family val="1"/>
        <charset val="204"/>
      </rPr>
      <t xml:space="preserve">визначення показників якості </t>
    </r>
    <r>
      <rPr>
        <sz val="13"/>
        <color indexed="63"/>
        <rFont val="Times New Roman"/>
        <family val="1"/>
        <charset val="204"/>
      </rPr>
      <t xml:space="preserve">зерна </t>
    </r>
    <r>
      <rPr>
        <sz val="13"/>
        <color indexed="63"/>
        <rFont val="Times New Roman"/>
        <family val="1"/>
        <charset val="204"/>
      </rPr>
      <t>методом інфрачервоної спектроскопії  (масова частка білка, вологість, кле</t>
    </r>
    <r>
      <rPr>
        <sz val="13"/>
        <color indexed="63"/>
        <rFont val="Times New Roman"/>
        <family val="1"/>
        <charset val="204"/>
      </rPr>
      <t>йковин</t>
    </r>
    <r>
      <rPr>
        <sz val="13"/>
        <color indexed="63"/>
        <rFont val="Times New Roman"/>
        <family val="1"/>
        <charset val="204"/>
      </rPr>
      <t xml:space="preserve">а)            </t>
    </r>
    <r>
      <rPr>
        <vertAlign val="subscript"/>
        <sz val="13"/>
        <color indexed="8"/>
        <rFont val="Times New Roman"/>
        <family val="1"/>
        <charset val="204"/>
      </rPr>
      <t>.</t>
    </r>
  </si>
  <si>
    <r>
      <rPr>
        <sz val="13"/>
        <color indexed="63"/>
        <rFont val="Times New Roman"/>
        <family val="1"/>
        <charset val="204"/>
      </rPr>
      <t xml:space="preserve">проба </t>
    </r>
    <r>
      <rPr>
        <sz val="13"/>
        <color indexed="8"/>
        <rFont val="Times New Roman"/>
        <family val="1"/>
        <charset val="204"/>
      </rPr>
      <t>зер</t>
    </r>
    <r>
      <rPr>
        <sz val="13"/>
        <color indexed="8"/>
        <rFont val="Times New Roman"/>
        <family val="1"/>
        <charset val="204"/>
      </rPr>
      <t>на</t>
    </r>
  </si>
  <si>
    <t>1.1.1.8</t>
  </si>
  <si>
    <r>
      <rPr>
        <sz val="13"/>
        <color indexed="8"/>
        <rFont val="Times New Roman"/>
        <family val="1"/>
        <charset val="204"/>
      </rPr>
      <t>ви</t>
    </r>
    <r>
      <rPr>
        <sz val="13"/>
        <color indexed="63"/>
        <rFont val="Times New Roman"/>
        <family val="1"/>
        <charset val="204"/>
      </rPr>
      <t>значе</t>
    </r>
    <r>
      <rPr>
        <sz val="13"/>
        <color indexed="8"/>
        <rFont val="Times New Roman"/>
        <family val="1"/>
        <charset val="204"/>
      </rPr>
      <t xml:space="preserve">ння </t>
    </r>
    <r>
      <rPr>
        <sz val="13"/>
        <color indexed="63"/>
        <rFont val="Times New Roman"/>
        <family val="1"/>
        <charset val="204"/>
      </rPr>
      <t>кількості  та якості клейковини</t>
    </r>
  </si>
  <si>
    <t>1.1.1.9</t>
  </si>
  <si>
    <r>
      <rPr>
        <sz val="13"/>
        <color indexed="63"/>
        <rFont val="Times New Roman"/>
        <family val="1"/>
        <charset val="204"/>
      </rPr>
      <t>визначення числа падання</t>
    </r>
  </si>
  <si>
    <t>1.1.1.10</t>
  </si>
  <si>
    <t>оцінка органолептичних показників</t>
  </si>
  <si>
    <t>1.1.1.11</t>
  </si>
  <si>
    <r>
      <rPr>
        <sz val="13"/>
        <color indexed="63"/>
        <rFont val="Times New Roman"/>
        <family val="1"/>
        <charset val="204"/>
      </rPr>
      <t xml:space="preserve">встановлення рівня </t>
    </r>
    <r>
      <rPr>
        <sz val="13"/>
        <color indexed="63"/>
        <rFont val="Times New Roman"/>
        <family val="1"/>
        <charset val="204"/>
      </rPr>
      <t xml:space="preserve">зараженості </t>
    </r>
    <r>
      <rPr>
        <sz val="13"/>
        <color indexed="63"/>
        <rFont val="Times New Roman"/>
        <family val="1"/>
        <charset val="204"/>
      </rPr>
      <t>та заселеності шкідниками</t>
    </r>
  </si>
  <si>
    <r>
      <rPr>
        <sz val="13"/>
        <color indexed="8"/>
        <rFont val="Times New Roman"/>
        <family val="1"/>
        <charset val="204"/>
      </rPr>
      <t xml:space="preserve">проба </t>
    </r>
    <r>
      <rPr>
        <sz val="13"/>
        <color indexed="8"/>
        <rFont val="Times New Roman"/>
        <family val="1"/>
        <charset val="204"/>
      </rPr>
      <t>зер</t>
    </r>
    <r>
      <rPr>
        <sz val="13"/>
        <color indexed="8"/>
        <rFont val="Times New Roman"/>
        <family val="1"/>
        <charset val="204"/>
      </rPr>
      <t>на</t>
    </r>
  </si>
  <si>
    <t>1.1.1.12</t>
  </si>
  <si>
    <t>визначення металомагнітної домішки</t>
  </si>
  <si>
    <t>1.1.2</t>
  </si>
  <si>
    <r>
      <rPr>
        <sz val="13"/>
        <color indexed="63"/>
        <rFont val="Times New Roman"/>
        <family val="1"/>
        <charset val="204"/>
      </rPr>
      <t>пшениці озимої (ярої) твердої</t>
    </r>
  </si>
  <si>
    <t>1.1.2.1</t>
  </si>
  <si>
    <r>
      <rPr>
        <sz val="13"/>
        <color indexed="63"/>
        <rFont val="Times New Roman"/>
        <family val="1"/>
        <charset val="204"/>
      </rPr>
      <t>натура, г</t>
    </r>
    <r>
      <rPr>
        <sz val="13"/>
        <color indexed="63"/>
        <rFont val="Times New Roman"/>
        <family val="1"/>
        <charset val="204"/>
      </rPr>
      <t>/</t>
    </r>
    <r>
      <rPr>
        <sz val="13"/>
        <color indexed="63"/>
        <rFont val="Times New Roman"/>
        <family val="1"/>
        <charset val="204"/>
      </rPr>
      <t>л</t>
    </r>
  </si>
  <si>
    <t>1.1.2.2</t>
  </si>
  <si>
    <r>
      <rPr>
        <sz val="13"/>
        <color indexed="63"/>
        <rFont val="Times New Roman"/>
        <family val="1"/>
        <charset val="204"/>
      </rPr>
      <t>склоподібність</t>
    </r>
  </si>
  <si>
    <t>1.1.2.3</t>
  </si>
  <si>
    <r>
      <rPr>
        <sz val="13"/>
        <color indexed="63"/>
        <rFont val="Times New Roman"/>
        <family val="1"/>
        <charset val="204"/>
      </rPr>
      <t xml:space="preserve">вологість  </t>
    </r>
    <r>
      <rPr>
        <sz val="13"/>
        <color indexed="63"/>
        <rFont val="Times New Roman"/>
        <family val="1"/>
        <charset val="204"/>
      </rPr>
      <t xml:space="preserve">%   </t>
    </r>
    <r>
      <rPr>
        <vertAlign val="subscript"/>
        <sz val="13"/>
        <color indexed="8"/>
        <rFont val="Times New Roman"/>
        <family val="1"/>
        <charset val="204"/>
      </rPr>
      <t/>
    </r>
  </si>
  <si>
    <t>1.1.2.4</t>
  </si>
  <si>
    <r>
      <rPr>
        <sz val="13"/>
        <color indexed="8"/>
        <rFont val="Times New Roman"/>
        <family val="1"/>
        <charset val="204"/>
      </rPr>
      <t xml:space="preserve">визначення </t>
    </r>
    <r>
      <rPr>
        <sz val="13"/>
        <color indexed="63"/>
        <rFont val="Times New Roman"/>
        <family val="1"/>
        <charset val="204"/>
      </rPr>
      <t xml:space="preserve">вмісту </t>
    </r>
    <r>
      <rPr>
        <sz val="13"/>
        <color indexed="63"/>
        <rFont val="Times New Roman"/>
        <family val="1"/>
        <charset val="204"/>
      </rPr>
      <t>домі</t>
    </r>
    <r>
      <rPr>
        <sz val="13"/>
        <color indexed="8"/>
        <rFont val="Times New Roman"/>
        <family val="1"/>
        <charset val="204"/>
      </rPr>
      <t xml:space="preserve">шок  </t>
    </r>
    <r>
      <rPr>
        <sz val="13"/>
        <color indexed="63"/>
        <rFont val="Times New Roman"/>
        <family val="1"/>
        <charset val="204"/>
      </rPr>
      <t>в зерні (зернова і смітна домішка)</t>
    </r>
  </si>
  <si>
    <t>1.1.2.5</t>
  </si>
  <si>
    <r>
      <rPr>
        <sz val="13"/>
        <color indexed="8"/>
        <rFont val="Times New Roman"/>
        <family val="1"/>
        <charset val="204"/>
      </rPr>
      <t>фузаріозні зерна</t>
    </r>
  </si>
  <si>
    <r>
      <rPr>
        <sz val="13"/>
        <color indexed="8"/>
        <rFont val="Times New Roman"/>
        <family val="1"/>
        <charset val="204"/>
      </rPr>
      <t>проба зерна</t>
    </r>
  </si>
  <si>
    <t>1.1.2.6</t>
  </si>
  <si>
    <r>
      <rPr>
        <sz val="13"/>
        <color indexed="8"/>
        <rFont val="Times New Roman"/>
        <family val="1"/>
        <charset val="204"/>
      </rPr>
      <t>визначення чисельності сажкових зерен</t>
    </r>
  </si>
  <si>
    <t>1.1.2.7</t>
  </si>
  <si>
    <t>визначення показників якості зерна методом інфрачервоної спектроскопії  (масова частка білка, вологість, клейковина)</t>
  </si>
  <si>
    <t>1.1.2.8</t>
  </si>
  <si>
    <r>
      <rPr>
        <sz val="13"/>
        <color indexed="8"/>
        <rFont val="Times New Roman"/>
        <family val="1"/>
        <charset val="204"/>
      </rPr>
      <t>визначення числа падання</t>
    </r>
  </si>
  <si>
    <t>1.1.2.9</t>
  </si>
  <si>
    <r>
      <rPr>
        <sz val="13"/>
        <color indexed="8"/>
        <rFont val="Times New Roman"/>
        <family val="1"/>
        <charset val="204"/>
      </rPr>
      <t>оцінка органолептичних показників</t>
    </r>
  </si>
  <si>
    <t>1.1.2.10</t>
  </si>
  <si>
    <r>
      <rPr>
        <sz val="13"/>
        <color indexed="8"/>
        <rFont val="Times New Roman"/>
        <family val="1"/>
        <charset val="204"/>
      </rPr>
      <t>встановлення рівня зараженості та заселеності шкідниками</t>
    </r>
  </si>
  <si>
    <t>1.1.2.11</t>
  </si>
  <si>
    <t>1.1.3</t>
  </si>
  <si>
    <r>
      <rPr>
        <sz val="13"/>
        <color indexed="8"/>
        <rFont val="Times New Roman"/>
        <family val="1"/>
        <charset val="204"/>
      </rPr>
      <t>жита</t>
    </r>
  </si>
  <si>
    <t>1.1.3.1</t>
  </si>
  <si>
    <r>
      <rPr>
        <sz val="13"/>
        <color indexed="8"/>
        <rFont val="Times New Roman"/>
        <family val="1"/>
        <charset val="204"/>
      </rPr>
      <t>натура г/л</t>
    </r>
  </si>
  <si>
    <t>1.1.3.2</t>
  </si>
  <si>
    <r>
      <rPr>
        <sz val="13"/>
        <color indexed="8"/>
        <rFont val="Times New Roman"/>
        <family val="1"/>
        <charset val="204"/>
      </rPr>
      <t>вологість%</t>
    </r>
  </si>
  <si>
    <t>1.1.3.3</t>
  </si>
  <si>
    <t>1.1.3.4</t>
  </si>
  <si>
    <r>
      <rPr>
        <sz val="13"/>
        <color indexed="8"/>
        <rFont val="Times New Roman"/>
        <family val="1"/>
        <charset val="204"/>
      </rPr>
      <t>числа падання</t>
    </r>
  </si>
  <si>
    <t>1.1.3.5</t>
  </si>
  <si>
    <t>1.1.3.6</t>
  </si>
  <si>
    <t>1.1.3.7</t>
  </si>
  <si>
    <t>визначення металомагнітних домішок</t>
  </si>
  <si>
    <t>1.1.3.8</t>
  </si>
  <si>
    <t>визначення вмісту домішок в зерні (зернова і смітна домішка)</t>
  </si>
  <si>
    <t>1.1.4</t>
  </si>
  <si>
    <r>
      <rPr>
        <sz val="13"/>
        <color indexed="8"/>
        <rFont val="Times New Roman"/>
        <family val="1"/>
        <charset val="204"/>
      </rPr>
      <t>ячменю</t>
    </r>
  </si>
  <si>
    <t>1.1.4.1</t>
  </si>
  <si>
    <r>
      <rPr>
        <sz val="13"/>
        <color indexed="8"/>
        <rFont val="Times New Roman"/>
        <family val="1"/>
        <charset val="204"/>
      </rPr>
      <t>натура, г/л</t>
    </r>
  </si>
  <si>
    <t>1.1.4.2</t>
  </si>
  <si>
    <t xml:space="preserve">вологість%  </t>
  </si>
  <si>
    <t>1.1.4.3</t>
  </si>
  <si>
    <t>1.1.4.4</t>
  </si>
  <si>
    <t>1.1.4.5</t>
  </si>
  <si>
    <r>
      <rPr>
        <sz val="13"/>
        <color indexed="8"/>
        <rFont val="Times New Roman"/>
        <family val="1"/>
        <charset val="204"/>
      </rPr>
      <t>визначення чисельносп сажкових хвороб</t>
    </r>
  </si>
  <si>
    <t>1.1.4.6</t>
  </si>
  <si>
    <t>визначення масової частки білка методом інфрачервоної спектроскопії</t>
  </si>
  <si>
    <t>1.1.4.7</t>
  </si>
  <si>
    <t>1.1.4.8</t>
  </si>
  <si>
    <t>1.1.4.9</t>
  </si>
  <si>
    <r>
      <rPr>
        <sz val="13"/>
        <color indexed="8"/>
        <rFont val="Times New Roman"/>
        <family val="1"/>
        <charset val="204"/>
      </rPr>
      <t>колір (запах)</t>
    </r>
  </si>
  <si>
    <t>1.1.4.10</t>
  </si>
  <si>
    <r>
      <rPr>
        <sz val="13"/>
        <color indexed="8"/>
        <rFont val="Times New Roman"/>
        <family val="1"/>
        <charset val="204"/>
      </rPr>
      <t>визначення вмісту крупності в зерні</t>
    </r>
  </si>
  <si>
    <t>1.1.5</t>
  </si>
  <si>
    <r>
      <rPr>
        <sz val="13"/>
        <color indexed="8"/>
        <rFont val="Times New Roman"/>
        <family val="1"/>
        <charset val="204"/>
      </rPr>
      <t>тритикале</t>
    </r>
  </si>
  <si>
    <t>1.1.5.1</t>
  </si>
  <si>
    <t>1.1.5.2</t>
  </si>
  <si>
    <r>
      <rPr>
        <sz val="13"/>
        <color indexed="8"/>
        <rFont val="Times New Roman"/>
        <family val="1"/>
        <charset val="204"/>
      </rPr>
      <t>вологість, %</t>
    </r>
  </si>
  <si>
    <t>1.1.5.3</t>
  </si>
  <si>
    <r>
      <rPr>
        <sz val="13"/>
        <color indexed="8"/>
        <rFont val="Times New Roman"/>
        <family val="1"/>
        <charset val="204"/>
      </rPr>
      <t>визначення вмісту домішок в зерні (зернова і смітна домішка)</t>
    </r>
  </si>
  <si>
    <t>1.1.5.4</t>
  </si>
  <si>
    <t>1.1.5.5</t>
  </si>
  <si>
    <t>1.1.5.6</t>
  </si>
  <si>
    <t>1.1.5.7</t>
  </si>
  <si>
    <r>
      <rPr>
        <sz val="13"/>
        <color indexed="8"/>
        <rFont val="Times New Roman"/>
        <family val="1"/>
        <charset val="204"/>
      </rPr>
      <t>визначення кількості та якості клейковини</t>
    </r>
  </si>
  <si>
    <t>1.1.5.8</t>
  </si>
  <si>
    <r>
      <rPr>
        <sz val="13"/>
        <color indexed="8"/>
        <rFont val="Times New Roman"/>
        <family val="1"/>
        <charset val="204"/>
      </rPr>
      <t>визначе</t>
    </r>
    <r>
      <rPr>
        <sz val="13"/>
        <color indexed="63"/>
        <rFont val="Times New Roman"/>
        <family val="1"/>
        <charset val="204"/>
      </rPr>
      <t>н</t>
    </r>
    <r>
      <rPr>
        <sz val="13"/>
        <color indexed="8"/>
        <rFont val="Times New Roman"/>
        <family val="1"/>
        <charset val="204"/>
      </rPr>
      <t>ня числа падання</t>
    </r>
  </si>
  <si>
    <t>1.1.5.9</t>
  </si>
  <si>
    <t>1.1.5.10</t>
  </si>
  <si>
    <t>встановлення рівня зараженості та заселеності шкідниками</t>
  </si>
  <si>
    <t>1.1.5.11</t>
  </si>
  <si>
    <r>
      <rPr>
        <sz val="13"/>
        <color indexed="63"/>
        <rFont val="Times New Roman"/>
        <family val="1"/>
        <charset val="204"/>
      </rPr>
      <t>п</t>
    </r>
    <r>
      <rPr>
        <sz val="13"/>
        <color indexed="8"/>
        <rFont val="Times New Roman"/>
        <family val="1"/>
        <charset val="204"/>
      </rPr>
      <t>роба зерна</t>
    </r>
  </si>
  <si>
    <t>1.1.6</t>
  </si>
  <si>
    <t>вівса</t>
  </si>
  <si>
    <t>1.1.6.1</t>
  </si>
  <si>
    <r>
      <rPr>
        <sz val="13"/>
        <color indexed="8"/>
        <rFont val="Times New Roman"/>
        <family val="1"/>
        <charset val="204"/>
      </rPr>
      <t>натура, r/л</t>
    </r>
  </si>
  <si>
    <t>1.1.6.2</t>
  </si>
  <si>
    <t>1.1.6.3</t>
  </si>
  <si>
    <t>1.1.6.4</t>
  </si>
  <si>
    <r>
      <rPr>
        <sz val="13"/>
        <color indexed="8"/>
        <rFont val="Times New Roman"/>
        <family val="1"/>
        <charset val="204"/>
      </rPr>
      <t>визнач</t>
    </r>
    <r>
      <rPr>
        <sz val="13"/>
        <color indexed="63"/>
        <rFont val="Times New Roman"/>
        <family val="1"/>
        <charset val="204"/>
      </rPr>
      <t>е</t>
    </r>
    <r>
      <rPr>
        <sz val="13"/>
        <color indexed="8"/>
        <rFont val="Times New Roman"/>
        <family val="1"/>
        <charset val="204"/>
      </rPr>
      <t>ння чисельносп сажкових зерен</t>
    </r>
  </si>
  <si>
    <t>1.1.6.5</t>
  </si>
  <si>
    <t>встановлення рівня зараженосп та заселеності шкідниками</t>
  </si>
  <si>
    <t>1.1.6.6</t>
  </si>
  <si>
    <t>1.1.6.7</t>
  </si>
  <si>
    <t>1.1.6.8</t>
  </si>
  <si>
    <r>
      <rPr>
        <sz val="13"/>
        <color indexed="8"/>
        <rFont val="Times New Roman"/>
        <family val="1"/>
        <charset val="204"/>
      </rPr>
      <t>визначення кислотності</t>
    </r>
  </si>
  <si>
    <t>1.1.6.9</t>
  </si>
  <si>
    <r>
      <rPr>
        <sz val="13"/>
        <color indexed="8"/>
        <rFont val="Times New Roman"/>
        <family val="1"/>
        <charset val="204"/>
      </rPr>
      <t>визначення вмісту ядра</t>
    </r>
  </si>
  <si>
    <t>1.1.7</t>
  </si>
  <si>
    <r>
      <rPr>
        <sz val="13"/>
        <color indexed="8"/>
        <rFont val="Times New Roman"/>
        <family val="1"/>
        <charset val="204"/>
      </rPr>
      <t>проса</t>
    </r>
  </si>
  <si>
    <t>1.1.7.1</t>
  </si>
  <si>
    <t>1.1.7.2</t>
  </si>
  <si>
    <r>
      <rPr>
        <sz val="13"/>
        <color indexed="8"/>
        <rFont val="Times New Roman"/>
        <family val="1"/>
        <charset val="204"/>
      </rPr>
      <t>визначення вмісту домішок в зерні (сміттєва і зернова домішка)</t>
    </r>
  </si>
  <si>
    <t>1.1.7.3</t>
  </si>
  <si>
    <r>
      <rPr>
        <sz val="13"/>
        <color indexed="8"/>
        <rFont val="Times New Roman"/>
        <family val="1"/>
        <charset val="204"/>
      </rPr>
      <t>визначення чисельності сажкових
зерен</t>
    </r>
  </si>
  <si>
    <t>1.1.7.4</t>
  </si>
  <si>
    <r>
      <rPr>
        <sz val="13"/>
        <color indexed="8"/>
        <rFont val="Times New Roman"/>
        <family val="1"/>
        <charset val="204"/>
      </rPr>
      <t>визначення вмісту крупності</t>
    </r>
    <r>
      <rPr>
        <vertAlign val="superscript"/>
        <sz val="13"/>
        <color indexed="8"/>
        <rFont val="Times New Roman"/>
        <family val="1"/>
        <charset val="204"/>
      </rPr>
      <t xml:space="preserve"> </t>
    </r>
    <r>
      <rPr>
        <sz val="13"/>
        <color indexed="8"/>
        <rFont val="Times New Roman"/>
        <family val="1"/>
        <charset val="204"/>
      </rPr>
      <t xml:space="preserve">зерен
</t>
    </r>
  </si>
  <si>
    <t>1.1.7.5</t>
  </si>
  <si>
    <t>1.1.7.6</t>
  </si>
  <si>
    <t>1.1.7.7</t>
  </si>
  <si>
    <t>оцінка органолептичних показниюв</t>
  </si>
  <si>
    <t>1.1.8</t>
  </si>
  <si>
    <r>
      <rPr>
        <sz val="13"/>
        <color indexed="8"/>
        <rFont val="Times New Roman"/>
        <family val="1"/>
        <charset val="204"/>
      </rPr>
      <t>гречки</t>
    </r>
  </si>
  <si>
    <t>1.1.8.1</t>
  </si>
  <si>
    <t>вологість, %</t>
  </si>
  <si>
    <t>1.1.8.2</t>
  </si>
  <si>
    <t>визначення вмісту домішок в зерні (сміттєва і зернова домішка)</t>
  </si>
  <si>
    <t>1.1.8.3</t>
  </si>
  <si>
    <t>визначення кислотності</t>
  </si>
  <si>
    <t>1.1.8.4</t>
  </si>
  <si>
    <t>визначення вмісту ядра</t>
  </si>
  <si>
    <t>1.1.8.5</t>
  </si>
  <si>
    <t>оцінка органолептичних nоказників</t>
  </si>
  <si>
    <t>1.1.8.6</t>
  </si>
  <si>
    <t>1.1.8.7</t>
  </si>
  <si>
    <t>1.1.9</t>
  </si>
  <si>
    <r>
      <rPr>
        <sz val="13"/>
        <color indexed="8"/>
        <rFont val="Times New Roman"/>
        <family val="1"/>
        <charset val="204"/>
      </rPr>
      <t>рису</t>
    </r>
  </si>
  <si>
    <t>1.1.9.1</t>
  </si>
  <si>
    <t>1.1.9.2</t>
  </si>
  <si>
    <t>1.1.9.3</t>
  </si>
  <si>
    <t>склоподібність</t>
  </si>
  <si>
    <t>1.1.9.4</t>
  </si>
  <si>
    <t>оцінка органолептичних показникків</t>
  </si>
  <si>
    <t>1.1.9.5</t>
  </si>
  <si>
    <t>1.1.9.6</t>
  </si>
  <si>
    <t>1.1.10</t>
  </si>
  <si>
    <r>
      <rPr>
        <sz val="13"/>
        <color indexed="8"/>
        <rFont val="Times New Roman"/>
        <family val="1"/>
        <charset val="204"/>
      </rPr>
      <t>гороху</t>
    </r>
  </si>
  <si>
    <t>1.1.10.1</t>
  </si>
  <si>
    <t>1.1.10.2</t>
  </si>
  <si>
    <t>1.1.10.3</t>
  </si>
  <si>
    <t>оцінка органолептичних показників встановлення рівня</t>
  </si>
  <si>
    <t>1.1.10.4</t>
  </si>
  <si>
    <t>зараженості та заселеності шкідниками</t>
  </si>
  <si>
    <t>1.1.10.5</t>
  </si>
  <si>
    <t>1.1.10.6</t>
  </si>
  <si>
    <t>визначення вмісту крупності в зерні</t>
  </si>
  <si>
    <t>1.1.11</t>
  </si>
  <si>
    <r>
      <rPr>
        <sz val="13"/>
        <color indexed="8"/>
        <rFont val="Times New Roman"/>
        <family val="1"/>
        <charset val="204"/>
      </rPr>
      <t>сої</t>
    </r>
  </si>
  <si>
    <t>1.1.11.1</t>
  </si>
  <si>
    <t>1.1.11.2</t>
  </si>
  <si>
    <t>1.1.11.3</t>
  </si>
  <si>
    <r>
      <rPr>
        <sz val="13"/>
        <color indexed="8"/>
        <rFont val="Times New Roman"/>
        <family val="1"/>
        <charset val="204"/>
      </rPr>
      <t>визначення масової частки білка та масової частки олії методом інфрачервоної спектроскопії
.                     .</t>
    </r>
  </si>
  <si>
    <t>1.1.11.4</t>
  </si>
  <si>
    <t>1.1.11.5</t>
  </si>
  <si>
    <t>1.1.11.6</t>
  </si>
  <si>
    <t>1.1.12</t>
  </si>
  <si>
    <t>ріпаку</t>
  </si>
  <si>
    <t>1.1.12.1</t>
  </si>
  <si>
    <t>1.1.12.2</t>
  </si>
  <si>
    <r>
      <rPr>
        <sz val="13"/>
        <color indexed="8"/>
        <rFont val="Times New Roman"/>
        <family val="1"/>
        <charset val="204"/>
      </rPr>
      <t>визначення вмісту домішок в зерні (сміттєва і олійна домішка)</t>
    </r>
  </si>
  <si>
    <t>1.1.12.3</t>
  </si>
  <si>
    <t>визначення олійності методом інфрачервоної спектроскопії</t>
  </si>
  <si>
    <t>1.1.12.4</t>
  </si>
  <si>
    <r>
      <rPr>
        <sz val="13"/>
        <color indexed="8"/>
        <rFont val="Times New Roman"/>
        <family val="1"/>
        <charset val="204"/>
      </rPr>
      <t xml:space="preserve">встановлення рівня </t>
    </r>
    <r>
      <rPr>
        <sz val="13"/>
        <color indexed="63"/>
        <rFont val="Times New Roman"/>
        <family val="1"/>
        <charset val="204"/>
      </rPr>
      <t xml:space="preserve">зараженості </t>
    </r>
    <r>
      <rPr>
        <sz val="13"/>
        <color indexed="8"/>
        <rFont val="Times New Roman"/>
        <family val="1"/>
        <charset val="204"/>
      </rPr>
      <t>та заселеності шкідниками</t>
    </r>
  </si>
  <si>
    <r>
      <rPr>
        <sz val="13"/>
        <color indexed="8"/>
        <rFont val="Times New Roman"/>
        <family val="1"/>
        <charset val="204"/>
      </rPr>
      <t xml:space="preserve">проба </t>
    </r>
    <r>
      <rPr>
        <sz val="13"/>
        <color indexed="63"/>
        <rFont val="Times New Roman"/>
        <family val="1"/>
        <charset val="204"/>
      </rPr>
      <t>зерна</t>
    </r>
  </si>
  <si>
    <t>1.1.12.5</t>
  </si>
  <si>
    <t>1.1.12.6</t>
  </si>
  <si>
    <r>
      <rPr>
        <sz val="13"/>
        <color indexed="8"/>
        <rFont val="Times New Roman"/>
        <family val="1"/>
        <charset val="204"/>
      </rPr>
      <t>виз</t>
    </r>
    <r>
      <rPr>
        <sz val="13"/>
        <color indexed="63"/>
        <rFont val="Times New Roman"/>
        <family val="1"/>
        <charset val="204"/>
      </rPr>
      <t>н</t>
    </r>
    <r>
      <rPr>
        <sz val="13"/>
        <color indexed="8"/>
        <rFont val="Times New Roman"/>
        <family val="1"/>
        <charset val="204"/>
      </rPr>
      <t xml:space="preserve">ачення металомаrнітної домішки </t>
    </r>
  </si>
  <si>
    <t>1.1.13</t>
  </si>
  <si>
    <r>
      <rPr>
        <sz val="13"/>
        <color indexed="8"/>
        <rFont val="Times New Roman"/>
        <family val="1"/>
        <charset val="204"/>
      </rPr>
      <t>кукурудзи</t>
    </r>
  </si>
  <si>
    <t>1.1.13.1</t>
  </si>
  <si>
    <t>1.1.13.2</t>
  </si>
  <si>
    <r>
      <rPr>
        <sz val="13"/>
        <color indexed="8"/>
        <rFont val="Times New Roman"/>
        <family val="1"/>
        <charset val="204"/>
      </rPr>
      <t>ви</t>
    </r>
    <r>
      <rPr>
        <sz val="13"/>
        <color indexed="63"/>
        <rFont val="Times New Roman"/>
        <family val="1"/>
        <charset val="204"/>
      </rPr>
      <t>зн</t>
    </r>
    <r>
      <rPr>
        <sz val="13"/>
        <color indexed="8"/>
        <rFont val="Times New Roman"/>
        <family val="1"/>
        <charset val="204"/>
      </rPr>
      <t xml:space="preserve">ачення вмісту </t>
    </r>
    <r>
      <rPr>
        <sz val="13"/>
        <color indexed="63"/>
        <rFont val="Times New Roman"/>
        <family val="1"/>
        <charset val="204"/>
      </rPr>
      <t xml:space="preserve">домішок </t>
    </r>
    <r>
      <rPr>
        <sz val="13"/>
        <color indexed="8"/>
        <rFont val="Times New Roman"/>
        <family val="1"/>
        <charset val="204"/>
      </rPr>
      <t>в зерні (зернова і смітна домішка)</t>
    </r>
  </si>
  <si>
    <t>1.1.13.3</t>
  </si>
  <si>
    <r>
      <rPr>
        <sz val="13"/>
        <color indexed="8"/>
        <rFont val="Times New Roman"/>
        <family val="1"/>
        <charset val="204"/>
      </rPr>
      <t>оцінка орга</t>
    </r>
    <r>
      <rPr>
        <sz val="13"/>
        <color indexed="63"/>
        <rFont val="Times New Roman"/>
        <family val="1"/>
        <charset val="204"/>
      </rPr>
      <t>н</t>
    </r>
    <r>
      <rPr>
        <sz val="13"/>
        <color indexed="8"/>
        <rFont val="Times New Roman"/>
        <family val="1"/>
        <charset val="204"/>
      </rPr>
      <t>олептичних показників</t>
    </r>
  </si>
  <si>
    <r>
      <rPr>
        <sz val="13"/>
        <color indexed="8"/>
        <rFont val="Times New Roman"/>
        <family val="1"/>
        <charset val="204"/>
      </rPr>
      <t xml:space="preserve">проба </t>
    </r>
    <r>
      <rPr>
        <sz val="13"/>
        <color indexed="8"/>
        <rFont val="Times New Roman"/>
        <family val="1"/>
        <charset val="204"/>
      </rPr>
      <t>з</t>
    </r>
    <r>
      <rPr>
        <sz val="13"/>
        <color indexed="8"/>
        <rFont val="Times New Roman"/>
        <family val="1"/>
        <charset val="204"/>
      </rPr>
      <t>ерна</t>
    </r>
  </si>
  <si>
    <t>1.1.13.4</t>
  </si>
  <si>
    <r>
      <rPr>
        <sz val="13"/>
        <color indexed="8"/>
        <rFont val="Times New Roman"/>
        <family val="1"/>
        <charset val="204"/>
      </rPr>
      <t>вс</t>
    </r>
    <r>
      <rPr>
        <sz val="13"/>
        <color indexed="63"/>
        <rFont val="Times New Roman"/>
        <family val="1"/>
        <charset val="204"/>
      </rPr>
      <t>та</t>
    </r>
    <r>
      <rPr>
        <sz val="13"/>
        <color indexed="8"/>
        <rFont val="Times New Roman"/>
        <family val="1"/>
        <charset val="204"/>
      </rPr>
      <t xml:space="preserve">новлення рівня </t>
    </r>
    <r>
      <rPr>
        <sz val="13"/>
        <color indexed="63"/>
        <rFont val="Times New Roman"/>
        <family val="1"/>
        <charset val="204"/>
      </rPr>
      <t>зар</t>
    </r>
    <r>
      <rPr>
        <sz val="13"/>
        <color indexed="8"/>
        <rFont val="Times New Roman"/>
        <family val="1"/>
        <charset val="204"/>
      </rPr>
      <t xml:space="preserve">аженості та заселеності </t>
    </r>
    <r>
      <rPr>
        <sz val="13"/>
        <color indexed="63"/>
        <rFont val="Times New Roman"/>
        <family val="1"/>
        <charset val="204"/>
      </rPr>
      <t>шкідниками</t>
    </r>
  </si>
  <si>
    <r>
      <rPr>
        <sz val="13"/>
        <color indexed="8"/>
        <rFont val="Times New Roman"/>
        <family val="1"/>
        <charset val="204"/>
      </rPr>
      <t xml:space="preserve">проба </t>
    </r>
    <r>
      <rPr>
        <sz val="13"/>
        <color indexed="8"/>
        <rFont val="Times New Roman"/>
        <family val="1"/>
        <charset val="204"/>
      </rPr>
      <t>зе</t>
    </r>
    <r>
      <rPr>
        <sz val="13"/>
        <color indexed="8"/>
        <rFont val="Times New Roman"/>
        <family val="1"/>
        <charset val="204"/>
      </rPr>
      <t>рна</t>
    </r>
  </si>
  <si>
    <t>1.1.13.5</t>
  </si>
  <si>
    <r>
      <rPr>
        <sz val="13"/>
        <color indexed="8"/>
        <rFont val="Times New Roman"/>
        <family val="1"/>
        <charset val="204"/>
      </rPr>
      <t>виз</t>
    </r>
    <r>
      <rPr>
        <sz val="13"/>
        <color indexed="63"/>
        <rFont val="Times New Roman"/>
        <family val="1"/>
        <charset val="204"/>
      </rPr>
      <t>н</t>
    </r>
    <r>
      <rPr>
        <sz val="13"/>
        <color indexed="8"/>
        <rFont val="Times New Roman"/>
        <family val="1"/>
        <charset val="204"/>
      </rPr>
      <t>ачення металомагнітної
домішки</t>
    </r>
  </si>
  <si>
    <r>
      <rPr>
        <sz val="13"/>
        <color indexed="8"/>
        <rFont val="Times New Roman"/>
        <family val="1"/>
        <charset val="204"/>
      </rPr>
      <t>проб</t>
    </r>
    <r>
      <rPr>
        <sz val="13"/>
        <color indexed="8"/>
        <rFont val="Times New Roman"/>
        <family val="1"/>
        <charset val="204"/>
      </rPr>
      <t xml:space="preserve">а </t>
    </r>
    <r>
      <rPr>
        <sz val="13"/>
        <color indexed="8"/>
        <rFont val="Times New Roman"/>
        <family val="1"/>
        <charset val="204"/>
      </rPr>
      <t>зерна</t>
    </r>
  </si>
  <si>
    <t>1.1.13.6</t>
  </si>
  <si>
    <r>
      <rPr>
        <sz val="13"/>
        <color indexed="8"/>
        <rFont val="Times New Roman"/>
        <family val="1"/>
        <charset val="204"/>
      </rPr>
      <t xml:space="preserve">визначення чисельносп </t>
    </r>
    <r>
      <rPr>
        <sz val="13"/>
        <color indexed="63"/>
        <rFont val="Times New Roman"/>
        <family val="1"/>
        <charset val="204"/>
      </rPr>
      <t xml:space="preserve">сажкових </t>
    </r>
    <r>
      <rPr>
        <sz val="13"/>
        <color indexed="8"/>
        <rFont val="Times New Roman"/>
        <family val="1"/>
        <charset val="204"/>
      </rPr>
      <t>зер</t>
    </r>
    <r>
      <rPr>
        <sz val="13"/>
        <color indexed="63"/>
        <rFont val="Times New Roman"/>
        <family val="1"/>
        <charset val="204"/>
      </rPr>
      <t>ен</t>
    </r>
  </si>
  <si>
    <t>1.1.13.7</t>
  </si>
  <si>
    <r>
      <rPr>
        <sz val="13"/>
        <color indexed="8"/>
        <rFont val="Times New Roman"/>
        <family val="1"/>
        <charset val="204"/>
      </rPr>
      <t>ви</t>
    </r>
    <r>
      <rPr>
        <sz val="13"/>
        <color indexed="63"/>
        <rFont val="Times New Roman"/>
        <family val="1"/>
        <charset val="204"/>
      </rPr>
      <t>з</t>
    </r>
    <r>
      <rPr>
        <sz val="13"/>
        <color indexed="8"/>
        <rFont val="Times New Roman"/>
        <family val="1"/>
        <charset val="204"/>
      </rPr>
      <t xml:space="preserve">начення </t>
    </r>
    <r>
      <rPr>
        <sz val="13"/>
        <color indexed="63"/>
        <rFont val="Times New Roman"/>
        <family val="1"/>
        <charset val="204"/>
      </rPr>
      <t>вм</t>
    </r>
    <r>
      <rPr>
        <sz val="13"/>
        <color indexed="8"/>
        <rFont val="Times New Roman"/>
        <family val="1"/>
        <charset val="204"/>
      </rPr>
      <t xml:space="preserve">істу </t>
    </r>
    <r>
      <rPr>
        <sz val="13"/>
        <color indexed="63"/>
        <rFont val="Times New Roman"/>
        <family val="1"/>
        <charset val="204"/>
      </rPr>
      <t>крупності в зерні</t>
    </r>
  </si>
  <si>
    <t>1.1.14</t>
  </si>
  <si>
    <t>картоплі</t>
  </si>
  <si>
    <r>
      <rPr>
        <sz val="13"/>
        <color indexed="8"/>
        <rFont val="Times New Roman"/>
        <family val="1"/>
        <charset val="204"/>
      </rPr>
      <t>проба бульби</t>
    </r>
  </si>
  <si>
    <t>1.1.14.1</t>
  </si>
  <si>
    <r>
      <rPr>
        <sz val="13"/>
        <color indexed="63"/>
        <rFont val="Times New Roman"/>
        <family val="1"/>
        <charset val="204"/>
      </rPr>
      <t xml:space="preserve">зовнішній </t>
    </r>
    <r>
      <rPr>
        <sz val="13"/>
        <color indexed="8"/>
        <rFont val="Times New Roman"/>
        <family val="1"/>
        <charset val="204"/>
      </rPr>
      <t>вигляд</t>
    </r>
    <r>
      <rPr>
        <sz val="13"/>
        <color indexed="63"/>
        <rFont val="Times New Roman"/>
        <family val="1"/>
        <charset val="204"/>
      </rPr>
      <t xml:space="preserve">, </t>
    </r>
    <r>
      <rPr>
        <sz val="13"/>
        <color indexed="8"/>
        <rFont val="Times New Roman"/>
        <family val="1"/>
        <charset val="204"/>
      </rPr>
      <t>форма, колір та запах</t>
    </r>
  </si>
  <si>
    <r>
      <rPr>
        <sz val="13"/>
        <color indexed="8"/>
        <rFont val="Times New Roman"/>
        <family val="1"/>
        <charset val="204"/>
      </rPr>
      <t>проб</t>
    </r>
    <r>
      <rPr>
        <sz val="13"/>
        <color indexed="8"/>
        <rFont val="Times New Roman"/>
        <family val="1"/>
        <charset val="204"/>
      </rPr>
      <t xml:space="preserve">а </t>
    </r>
    <r>
      <rPr>
        <sz val="13"/>
        <color indexed="8"/>
        <rFont val="Times New Roman"/>
        <family val="1"/>
        <charset val="204"/>
      </rPr>
      <t>б</t>
    </r>
    <r>
      <rPr>
        <sz val="13"/>
        <color indexed="8"/>
        <rFont val="Times New Roman"/>
        <family val="1"/>
        <charset val="204"/>
      </rPr>
      <t>у</t>
    </r>
    <r>
      <rPr>
        <sz val="13"/>
        <color indexed="8"/>
        <rFont val="Times New Roman"/>
        <family val="1"/>
        <charset val="204"/>
      </rPr>
      <t>льби</t>
    </r>
  </si>
  <si>
    <t>1.1.14.2</t>
  </si>
  <si>
    <r>
      <rPr>
        <sz val="13"/>
        <color indexed="8"/>
        <rFont val="Times New Roman"/>
        <family val="1"/>
        <charset val="204"/>
      </rPr>
      <t>розмір бульб по найбільшом</t>
    </r>
    <r>
      <rPr>
        <sz val="13"/>
        <color indexed="63"/>
        <rFont val="Times New Roman"/>
        <family val="1"/>
        <charset val="204"/>
      </rPr>
      <t xml:space="preserve">у </t>
    </r>
    <r>
      <rPr>
        <sz val="13"/>
        <color indexed="8"/>
        <rFont val="Times New Roman"/>
        <family val="1"/>
        <charset val="204"/>
      </rPr>
      <t>поп</t>
    </r>
    <r>
      <rPr>
        <sz val="13"/>
        <color indexed="63"/>
        <rFont val="Times New Roman"/>
        <family val="1"/>
        <charset val="204"/>
      </rPr>
      <t>е</t>
    </r>
    <r>
      <rPr>
        <sz val="13"/>
        <color indexed="8"/>
        <rFont val="Times New Roman"/>
        <family val="1"/>
        <charset val="204"/>
      </rPr>
      <t xml:space="preserve">речному </t>
    </r>
    <r>
      <rPr>
        <sz val="13"/>
        <color indexed="63"/>
        <rFont val="Times New Roman"/>
        <family val="1"/>
        <charset val="204"/>
      </rPr>
      <t>д</t>
    </r>
    <r>
      <rPr>
        <sz val="13"/>
        <color indexed="8"/>
        <rFont val="Times New Roman"/>
        <family val="1"/>
        <charset val="204"/>
      </rPr>
      <t>іаметр</t>
    </r>
    <r>
      <rPr>
        <sz val="13"/>
        <color indexed="63"/>
        <rFont val="Times New Roman"/>
        <family val="1"/>
        <charset val="204"/>
      </rPr>
      <t xml:space="preserve">і, </t>
    </r>
    <r>
      <rPr>
        <sz val="13"/>
        <color indexed="63"/>
        <rFont val="Times New Roman"/>
        <family val="1"/>
        <charset val="204"/>
      </rPr>
      <t>мм</t>
    </r>
  </si>
  <si>
    <r>
      <rPr>
        <sz val="13"/>
        <color indexed="8"/>
        <rFont val="Times New Roman"/>
        <family val="1"/>
        <charset val="204"/>
      </rPr>
      <t xml:space="preserve">проба </t>
    </r>
    <r>
      <rPr>
        <sz val="13"/>
        <color indexed="63"/>
        <rFont val="Times New Roman"/>
        <family val="1"/>
        <charset val="204"/>
      </rPr>
      <t>бульби</t>
    </r>
  </si>
  <si>
    <t>1.1.14.3</t>
  </si>
  <si>
    <r>
      <rPr>
        <sz val="13"/>
        <color indexed="8"/>
        <rFont val="Times New Roman"/>
        <family val="1"/>
        <charset val="204"/>
      </rPr>
      <t xml:space="preserve">базова масова доля </t>
    </r>
    <r>
      <rPr>
        <sz val="13"/>
        <color indexed="63"/>
        <rFont val="Times New Roman"/>
        <family val="1"/>
        <charset val="204"/>
      </rPr>
      <t xml:space="preserve">крохмалю </t>
    </r>
    <r>
      <rPr>
        <sz val="13"/>
        <color indexed="8"/>
        <rFont val="Times New Roman"/>
        <family val="1"/>
        <charset val="204"/>
      </rPr>
      <t>для пізньої кар</t>
    </r>
    <r>
      <rPr>
        <sz val="13"/>
        <color indexed="63"/>
        <rFont val="Times New Roman"/>
        <family val="1"/>
        <charset val="204"/>
      </rPr>
      <t>то</t>
    </r>
    <r>
      <rPr>
        <sz val="13"/>
        <color indexed="8"/>
        <rFont val="Times New Roman"/>
        <family val="1"/>
        <charset val="204"/>
      </rPr>
      <t>плі % (крім кар</t>
    </r>
    <r>
      <rPr>
        <sz val="13"/>
        <color indexed="63"/>
        <rFont val="Times New Roman"/>
        <family val="1"/>
        <charset val="204"/>
      </rPr>
      <t>т</t>
    </r>
    <r>
      <rPr>
        <sz val="13"/>
        <color indexed="8"/>
        <rFont val="Times New Roman"/>
        <family val="1"/>
        <charset val="204"/>
      </rPr>
      <t>оплі при</t>
    </r>
    <r>
      <rPr>
        <sz val="13"/>
        <color indexed="63"/>
        <rFont val="Times New Roman"/>
        <family val="1"/>
        <charset val="204"/>
      </rPr>
      <t>з</t>
    </r>
    <r>
      <rPr>
        <sz val="13"/>
        <color indexed="8"/>
        <rFont val="Times New Roman"/>
        <family val="1"/>
        <charset val="204"/>
      </rPr>
      <t xml:space="preserve">наченої </t>
    </r>
    <r>
      <rPr>
        <sz val="13"/>
        <color indexed="63"/>
        <rFont val="Times New Roman"/>
        <family val="1"/>
        <charset val="204"/>
      </rPr>
      <t>дл</t>
    </r>
    <r>
      <rPr>
        <sz val="13"/>
        <color indexed="8"/>
        <rFont val="Times New Roman"/>
        <family val="1"/>
        <charset val="204"/>
      </rPr>
      <t>я кон</t>
    </r>
    <r>
      <rPr>
        <sz val="13"/>
        <color indexed="63"/>
        <rFont val="Times New Roman"/>
        <family val="1"/>
        <charset val="204"/>
      </rPr>
      <t>се</t>
    </r>
    <r>
      <rPr>
        <sz val="13"/>
        <color indexed="8"/>
        <rFont val="Times New Roman"/>
        <family val="1"/>
        <charset val="204"/>
      </rPr>
      <t>рвування)</t>
    </r>
  </si>
  <si>
    <t>1.1.14.4</t>
  </si>
  <si>
    <r>
      <rPr>
        <sz val="13"/>
        <color indexed="8"/>
        <rFont val="Times New Roman"/>
        <family val="1"/>
        <charset val="204"/>
      </rPr>
      <t xml:space="preserve">базова масова доля </t>
    </r>
    <r>
      <rPr>
        <sz val="13"/>
        <color indexed="63"/>
        <rFont val="Times New Roman"/>
        <family val="1"/>
        <charset val="204"/>
      </rPr>
      <t xml:space="preserve">крохмалю </t>
    </r>
    <r>
      <rPr>
        <sz val="13"/>
        <color indexed="8"/>
        <rFont val="Times New Roman"/>
        <family val="1"/>
        <charset val="204"/>
      </rPr>
      <t>% (кар</t>
    </r>
    <r>
      <rPr>
        <sz val="13"/>
        <color indexed="63"/>
        <rFont val="Times New Roman"/>
        <family val="1"/>
        <charset val="204"/>
      </rPr>
      <t>т</t>
    </r>
    <r>
      <rPr>
        <sz val="13"/>
        <color indexed="8"/>
        <rFont val="Times New Roman"/>
        <family val="1"/>
        <charset val="204"/>
      </rPr>
      <t>оплі призначе</t>
    </r>
    <r>
      <rPr>
        <sz val="13"/>
        <color indexed="63"/>
        <rFont val="Times New Roman"/>
        <family val="1"/>
        <charset val="204"/>
      </rPr>
      <t>но</t>
    </r>
    <r>
      <rPr>
        <sz val="13"/>
        <color indexed="8"/>
        <rFont val="Times New Roman"/>
        <family val="1"/>
        <charset val="204"/>
      </rPr>
      <t xml:space="preserve">ї для </t>
    </r>
    <r>
      <rPr>
        <sz val="13"/>
        <color indexed="63"/>
        <rFont val="Times New Roman"/>
        <family val="1"/>
        <charset val="204"/>
      </rPr>
      <t>косервування)</t>
    </r>
  </si>
  <si>
    <t>1.1.14.5</t>
  </si>
  <si>
    <r>
      <rPr>
        <sz val="13"/>
        <color indexed="8"/>
        <rFont val="Times New Roman"/>
        <family val="1"/>
        <charset val="204"/>
      </rPr>
      <t xml:space="preserve">вміст бульб </t>
    </r>
    <r>
      <rPr>
        <sz val="13"/>
        <color indexed="63"/>
        <rFont val="Times New Roman"/>
        <family val="1"/>
        <charset val="204"/>
      </rPr>
      <t xml:space="preserve">з </t>
    </r>
    <r>
      <rPr>
        <sz val="13"/>
        <color indexed="8"/>
        <rFont val="Times New Roman"/>
        <family val="1"/>
        <charset val="204"/>
      </rPr>
      <t>механічним по</t>
    </r>
    <r>
      <rPr>
        <sz val="13"/>
        <color indexed="63"/>
        <rFont val="Times New Roman"/>
        <family val="1"/>
        <charset val="204"/>
      </rPr>
      <t>шк</t>
    </r>
    <r>
      <rPr>
        <sz val="13"/>
        <color indexed="8"/>
        <rFont val="Times New Roman"/>
        <family val="1"/>
        <charset val="204"/>
      </rPr>
      <t>одженнями, %</t>
    </r>
  </si>
  <si>
    <t>1.1.14.6</t>
  </si>
  <si>
    <r>
      <rPr>
        <sz val="13"/>
        <color indexed="8"/>
        <rFont val="Times New Roman"/>
        <family val="1"/>
        <charset val="204"/>
      </rPr>
      <t>вміст роздавлених б</t>
    </r>
    <r>
      <rPr>
        <sz val="13"/>
        <color indexed="63"/>
        <rFont val="Times New Roman"/>
        <family val="1"/>
        <charset val="204"/>
      </rPr>
      <t>у</t>
    </r>
    <r>
      <rPr>
        <sz val="13"/>
        <color indexed="8"/>
        <rFont val="Times New Roman"/>
        <family val="1"/>
        <charset val="204"/>
      </rPr>
      <t xml:space="preserve">льб, </t>
    </r>
    <r>
      <rPr>
        <sz val="13"/>
        <color indexed="8"/>
        <rFont val="Times New Roman"/>
        <family val="1"/>
        <charset val="204"/>
      </rPr>
      <t>пол</t>
    </r>
    <r>
      <rPr>
        <sz val="13"/>
        <color indexed="63"/>
        <rFont val="Times New Roman"/>
        <family val="1"/>
        <charset val="204"/>
      </rPr>
      <t xml:space="preserve">овинок </t>
    </r>
    <r>
      <rPr>
        <sz val="13"/>
        <color indexed="63"/>
        <rFont val="Times New Roman"/>
        <family val="1"/>
        <charset val="204"/>
      </rPr>
      <t xml:space="preserve">і </t>
    </r>
    <r>
      <rPr>
        <sz val="13"/>
        <color indexed="8"/>
        <rFont val="Times New Roman"/>
        <family val="1"/>
        <charset val="204"/>
      </rPr>
      <t xml:space="preserve">частин бульб, </t>
    </r>
    <r>
      <rPr>
        <sz val="13"/>
        <color indexed="63"/>
        <rFont val="Times New Roman"/>
        <family val="1"/>
        <charset val="204"/>
      </rPr>
      <t>%</t>
    </r>
  </si>
  <si>
    <t>1.1.14.7</t>
  </si>
  <si>
    <r>
      <rPr>
        <sz val="13"/>
        <color indexed="8"/>
        <rFont val="Times New Roman"/>
        <family val="1"/>
        <charset val="204"/>
      </rPr>
      <t>вміс</t>
    </r>
    <r>
      <rPr>
        <sz val="13"/>
        <color indexed="63"/>
        <rFont val="Times New Roman"/>
        <family val="1"/>
        <charset val="204"/>
      </rPr>
      <t xml:space="preserve">т </t>
    </r>
    <r>
      <rPr>
        <sz val="13"/>
        <color indexed="8"/>
        <rFont val="Times New Roman"/>
        <family val="1"/>
        <charset val="204"/>
      </rPr>
      <t xml:space="preserve">бульб </t>
    </r>
    <r>
      <rPr>
        <sz val="13"/>
        <color indexed="63"/>
        <rFont val="Times New Roman"/>
        <family val="1"/>
        <charset val="204"/>
      </rPr>
      <t>за</t>
    </r>
    <r>
      <rPr>
        <sz val="13"/>
        <color indexed="8"/>
        <rFont val="Times New Roman"/>
        <family val="1"/>
        <charset val="204"/>
      </rPr>
      <t>ражен</t>
    </r>
    <r>
      <rPr>
        <sz val="13"/>
        <color indexed="63"/>
        <rFont val="Times New Roman"/>
        <family val="1"/>
        <charset val="204"/>
      </rPr>
      <t xml:space="preserve">их </t>
    </r>
    <r>
      <rPr>
        <sz val="13"/>
        <color indexed="8"/>
        <rFont val="Times New Roman"/>
        <family val="1"/>
        <charset val="204"/>
      </rPr>
      <t xml:space="preserve">хворобами, </t>
    </r>
    <r>
      <rPr>
        <sz val="13"/>
        <color indexed="63"/>
        <rFont val="Times New Roman"/>
        <family val="1"/>
        <charset val="204"/>
      </rPr>
      <t>%</t>
    </r>
  </si>
  <si>
    <t>1.1.14.8</t>
  </si>
  <si>
    <r>
      <rPr>
        <sz val="13"/>
        <color indexed="8"/>
        <rFont val="Times New Roman"/>
        <family val="1"/>
        <charset val="204"/>
      </rPr>
      <t>вміс</t>
    </r>
    <r>
      <rPr>
        <sz val="13"/>
        <color indexed="63"/>
        <rFont val="Times New Roman"/>
        <family val="1"/>
        <charset val="204"/>
      </rPr>
      <t xml:space="preserve">т </t>
    </r>
    <r>
      <rPr>
        <sz val="13"/>
        <color indexed="8"/>
        <rFont val="Times New Roman"/>
        <family val="1"/>
        <charset val="204"/>
      </rPr>
      <t xml:space="preserve">бульб </t>
    </r>
    <r>
      <rPr>
        <sz val="13"/>
        <color indexed="63"/>
        <rFont val="Times New Roman"/>
        <family val="1"/>
        <charset val="204"/>
      </rPr>
      <t>п</t>
    </r>
    <r>
      <rPr>
        <sz val="13"/>
        <color indexed="8"/>
        <rFont val="Times New Roman"/>
        <family val="1"/>
        <charset val="204"/>
      </rPr>
      <t>ошкод</t>
    </r>
    <r>
      <rPr>
        <sz val="13"/>
        <color indexed="63"/>
        <rFont val="Times New Roman"/>
        <family val="1"/>
        <charset val="204"/>
      </rPr>
      <t>ж</t>
    </r>
    <r>
      <rPr>
        <sz val="13"/>
        <color indexed="8"/>
        <rFont val="Times New Roman"/>
        <family val="1"/>
        <charset val="204"/>
      </rPr>
      <t>ених сільськогос</t>
    </r>
    <r>
      <rPr>
        <sz val="13"/>
        <color indexed="63"/>
        <rFont val="Times New Roman"/>
        <family val="1"/>
        <charset val="204"/>
      </rPr>
      <t>п</t>
    </r>
    <r>
      <rPr>
        <sz val="13"/>
        <color indexed="8"/>
        <rFont val="Times New Roman"/>
        <family val="1"/>
        <charset val="204"/>
      </rPr>
      <t>одарськ</t>
    </r>
    <r>
      <rPr>
        <sz val="13"/>
        <color indexed="63"/>
        <rFont val="Times New Roman"/>
        <family val="1"/>
        <charset val="204"/>
      </rPr>
      <t>и</t>
    </r>
    <r>
      <rPr>
        <sz val="13"/>
        <color indexed="8"/>
        <rFont val="Times New Roman"/>
        <family val="1"/>
        <charset val="204"/>
      </rPr>
      <t>ми шк</t>
    </r>
    <r>
      <rPr>
        <sz val="13"/>
        <color indexed="63"/>
        <rFont val="Times New Roman"/>
        <family val="1"/>
        <charset val="204"/>
      </rPr>
      <t>ід</t>
    </r>
    <r>
      <rPr>
        <sz val="13"/>
        <color indexed="8"/>
        <rFont val="Times New Roman"/>
        <family val="1"/>
        <charset val="204"/>
      </rPr>
      <t>никами</t>
    </r>
    <r>
      <rPr>
        <sz val="13"/>
        <color indexed="63"/>
        <rFont val="Times New Roman"/>
        <family val="1"/>
        <charset val="204"/>
      </rPr>
      <t xml:space="preserve">, </t>
    </r>
    <r>
      <rPr>
        <sz val="13"/>
        <color indexed="8"/>
        <rFont val="Times New Roman"/>
        <family val="1"/>
        <charset val="204"/>
      </rPr>
      <t>в тому числі гризунами, %</t>
    </r>
  </si>
  <si>
    <t>1.1.14.9</t>
  </si>
  <si>
    <t>наявність землі, яка прилипла до бульб, %</t>
  </si>
  <si>
    <t>1.1.14.10</t>
  </si>
  <si>
    <r>
      <rPr>
        <sz val="13"/>
        <color indexed="8"/>
        <rFont val="Times New Roman"/>
        <family val="1"/>
        <charset val="204"/>
      </rPr>
      <t>наявність органічних і мінеральних домішок,%</t>
    </r>
  </si>
  <si>
    <t>1.1.15</t>
  </si>
  <si>
    <r>
      <rPr>
        <sz val="13"/>
        <color indexed="8"/>
        <rFont val="Times New Roman"/>
        <family val="1"/>
        <charset val="204"/>
      </rPr>
      <t>соняшнику</t>
    </r>
  </si>
  <si>
    <t>1.1.16.1</t>
  </si>
  <si>
    <t>1.1.16.2</t>
  </si>
  <si>
    <r>
      <rPr>
        <sz val="13"/>
        <color indexed="8"/>
        <rFont val="Times New Roman"/>
        <family val="1"/>
        <charset val="204"/>
      </rPr>
      <t>визначення вмісту домішок в зерні (смітгєва і олійна домішка)</t>
    </r>
  </si>
  <si>
    <t>1.1.16.3</t>
  </si>
  <si>
    <t>1.1.16.4</t>
  </si>
  <si>
    <t>1.1.16.5</t>
  </si>
  <si>
    <r>
      <rPr>
        <sz val="13"/>
        <color indexed="8"/>
        <rFont val="Times New Roman"/>
        <family val="1"/>
        <charset val="204"/>
      </rPr>
      <t>масова частка олії, у перерахунку на суху речовину, %</t>
    </r>
  </si>
  <si>
    <t>1.1.16.6</t>
  </si>
  <si>
    <r>
      <rPr>
        <sz val="13"/>
        <color indexed="8"/>
        <rFont val="Times New Roman"/>
        <family val="1"/>
        <charset val="204"/>
      </rPr>
      <t>масова частка сирого протеїну, у перерахунку на сиру речовину, %</t>
    </r>
  </si>
  <si>
    <t>1.1.16.7</t>
  </si>
  <si>
    <r>
      <rPr>
        <sz val="13"/>
        <color indexed="8"/>
        <rFont val="Times New Roman"/>
        <family val="1"/>
        <charset val="204"/>
      </rPr>
      <t>масова частка олеїнової кислоти в олії, %, не менше ніж</t>
    </r>
  </si>
  <si>
    <t>1.1.16.8</t>
  </si>
  <si>
    <r>
      <rPr>
        <sz val="13"/>
        <color indexed="8"/>
        <rFont val="Times New Roman"/>
        <family val="1"/>
        <charset val="204"/>
      </rPr>
      <t>кислотне число олії в насінні, мг КОН/г, не більше ніж</t>
    </r>
  </si>
  <si>
    <t>1.1.16.9</t>
  </si>
  <si>
    <t>1.1.16.10</t>
  </si>
  <si>
    <r>
      <rPr>
        <sz val="13"/>
        <color indexed="8"/>
        <rFont val="Times New Roman"/>
        <family val="1"/>
        <charset val="204"/>
      </rPr>
      <t>буряку цукрового, овочевих та баштанних культур</t>
    </r>
  </si>
  <si>
    <r>
      <rPr>
        <sz val="13"/>
        <color indexed="8"/>
        <rFont val="Times New Roman"/>
        <family val="1"/>
        <charset val="204"/>
      </rPr>
      <t>проба насіння</t>
    </r>
  </si>
  <si>
    <t>1.1.17</t>
  </si>
  <si>
    <r>
      <rPr>
        <sz val="13"/>
        <color indexed="8"/>
        <rFont val="Times New Roman"/>
        <family val="1"/>
        <charset val="204"/>
      </rPr>
      <t>зеленої маси (кормового зерна)</t>
    </r>
  </si>
  <si>
    <t>1.1.18</t>
  </si>
  <si>
    <r>
      <rPr>
        <sz val="13"/>
        <color indexed="8"/>
        <rFont val="Times New Roman"/>
        <family val="1"/>
        <charset val="204"/>
      </rPr>
      <t xml:space="preserve">визначення вологості, жиру, клітковини, </t>
    </r>
    <r>
      <rPr>
        <sz val="13"/>
        <color indexed="63"/>
        <rFont val="Times New Roman"/>
        <family val="1"/>
        <charset val="204"/>
      </rPr>
      <t xml:space="preserve">протеїну </t>
    </r>
    <r>
      <rPr>
        <sz val="13"/>
        <color indexed="8"/>
        <rFont val="Times New Roman"/>
        <family val="1"/>
        <charset val="204"/>
      </rPr>
      <t>у шроті соняшниковому</t>
    </r>
  </si>
  <si>
    <r>
      <rPr>
        <sz val="13"/>
        <color indexed="8"/>
        <rFont val="Times New Roman"/>
        <family val="1"/>
        <charset val="204"/>
      </rPr>
      <t>проба  шроту</t>
    </r>
  </si>
  <si>
    <t>1.1.19</t>
  </si>
  <si>
    <t>визначення вологосгі, жиру, клітковини, протеїну у шроті ріпаковому</t>
  </si>
  <si>
    <r>
      <rPr>
        <sz val="13"/>
        <color indexed="63"/>
        <rFont val="Times New Roman"/>
        <family val="1"/>
        <charset val="204"/>
      </rPr>
      <t xml:space="preserve">проба  </t>
    </r>
    <r>
      <rPr>
        <sz val="13"/>
        <color indexed="8"/>
        <rFont val="Times New Roman"/>
        <family val="1"/>
        <charset val="204"/>
      </rPr>
      <t>шроту</t>
    </r>
  </si>
  <si>
    <t>1.1.20</t>
  </si>
  <si>
    <t>визначення вологості, жиру, клітковини, протеїну у шроті соєвому</t>
  </si>
  <si>
    <r>
      <rPr>
        <sz val="13"/>
        <color indexed="8"/>
        <rFont val="Times New Roman"/>
        <family val="1"/>
        <charset val="204"/>
      </rPr>
      <t>Аналізу посівної якості посівного матеріалу</t>
    </r>
  </si>
  <si>
    <t>1.2.1</t>
  </si>
  <si>
    <r>
      <rPr>
        <sz val="13"/>
        <color indexed="8"/>
        <rFont val="Times New Roman"/>
        <family val="1"/>
        <charset val="204"/>
      </rPr>
      <t>мето</t>
    </r>
    <r>
      <rPr>
        <sz val="13"/>
        <color indexed="63"/>
        <rFont val="Times New Roman"/>
        <family val="1"/>
        <charset val="204"/>
      </rPr>
      <t xml:space="preserve">д </t>
    </r>
    <r>
      <rPr>
        <sz val="13"/>
        <color indexed="8"/>
        <rFont val="Times New Roman"/>
        <family val="1"/>
        <charset val="204"/>
      </rPr>
      <t>аналі</t>
    </r>
    <r>
      <rPr>
        <sz val="13"/>
        <color indexed="63"/>
        <rFont val="Times New Roman"/>
        <family val="1"/>
        <charset val="204"/>
      </rPr>
      <t>зу</t>
    </r>
    <r>
      <rPr>
        <sz val="13"/>
        <color indexed="8"/>
        <rFont val="Times New Roman"/>
        <family val="1"/>
        <charset val="204"/>
      </rPr>
      <t>вання ч</t>
    </r>
    <r>
      <rPr>
        <sz val="13"/>
        <color indexed="63"/>
        <rFont val="Times New Roman"/>
        <family val="1"/>
        <charset val="204"/>
      </rPr>
      <t>ист</t>
    </r>
    <r>
      <rPr>
        <sz val="13"/>
        <color indexed="8"/>
        <rFont val="Times New Roman"/>
        <family val="1"/>
        <charset val="204"/>
      </rPr>
      <t xml:space="preserve">оти </t>
    </r>
    <r>
      <rPr>
        <sz val="13"/>
        <color indexed="63"/>
        <rFont val="Times New Roman"/>
        <family val="1"/>
        <charset val="204"/>
      </rPr>
      <t xml:space="preserve">та </t>
    </r>
    <r>
      <rPr>
        <sz val="13"/>
        <color indexed="8"/>
        <rFont val="Times New Roman"/>
        <family val="1"/>
        <charset val="204"/>
      </rPr>
      <t>відходу насіння</t>
    </r>
  </si>
  <si>
    <r>
      <rPr>
        <sz val="13"/>
        <color indexed="8"/>
        <rFont val="Times New Roman"/>
        <family val="1"/>
        <charset val="204"/>
      </rPr>
      <t xml:space="preserve">проба </t>
    </r>
    <r>
      <rPr>
        <sz val="13"/>
        <color indexed="8"/>
        <rFont val="Times New Roman"/>
        <family val="1"/>
        <charset val="204"/>
      </rPr>
      <t xml:space="preserve">посівного
</t>
    </r>
    <r>
      <rPr>
        <sz val="13"/>
        <color indexed="8"/>
        <rFont val="Times New Roman"/>
        <family val="1"/>
        <charset val="204"/>
      </rPr>
      <t>матеріалу</t>
    </r>
  </si>
  <si>
    <t>1.2.2</t>
  </si>
  <si>
    <r>
      <rPr>
        <sz val="13"/>
        <color indexed="8"/>
        <rFont val="Times New Roman"/>
        <family val="1"/>
        <charset val="204"/>
      </rPr>
      <t>метод аналі</t>
    </r>
    <r>
      <rPr>
        <sz val="13"/>
        <color indexed="63"/>
        <rFont val="Times New Roman"/>
        <family val="1"/>
        <charset val="204"/>
      </rPr>
      <t>зу</t>
    </r>
    <r>
      <rPr>
        <sz val="13"/>
        <color indexed="8"/>
        <rFont val="Times New Roman"/>
        <family val="1"/>
        <charset val="204"/>
      </rPr>
      <t xml:space="preserve">вання </t>
    </r>
    <r>
      <rPr>
        <sz val="13"/>
        <color indexed="63"/>
        <rFont val="Times New Roman"/>
        <family val="1"/>
        <charset val="204"/>
      </rPr>
      <t>д</t>
    </r>
    <r>
      <rPr>
        <sz val="13"/>
        <color indexed="8"/>
        <rFont val="Times New Roman"/>
        <family val="1"/>
        <charset val="204"/>
      </rPr>
      <t>омішки насіння інших рослин</t>
    </r>
  </si>
  <si>
    <t>1.2.3</t>
  </si>
  <si>
    <r>
      <rPr>
        <sz val="13"/>
        <color indexed="8"/>
        <rFont val="Times New Roman"/>
        <family val="1"/>
        <charset val="204"/>
      </rPr>
      <t>ме</t>
    </r>
    <r>
      <rPr>
        <sz val="13"/>
        <color indexed="63"/>
        <rFont val="Times New Roman"/>
        <family val="1"/>
        <charset val="204"/>
      </rPr>
      <t xml:space="preserve">тод </t>
    </r>
    <r>
      <rPr>
        <sz val="13"/>
        <color indexed="8"/>
        <rFont val="Times New Roman"/>
        <family val="1"/>
        <charset val="204"/>
      </rPr>
      <t>анал</t>
    </r>
    <r>
      <rPr>
        <sz val="13"/>
        <color indexed="63"/>
        <rFont val="Times New Roman"/>
        <family val="1"/>
        <charset val="204"/>
      </rPr>
      <t>ізу</t>
    </r>
    <r>
      <rPr>
        <sz val="13"/>
        <color indexed="8"/>
        <rFont val="Times New Roman"/>
        <family val="1"/>
        <charset val="204"/>
      </rPr>
      <t xml:space="preserve">вання </t>
    </r>
    <r>
      <rPr>
        <sz val="13"/>
        <color indexed="63"/>
        <rFont val="Times New Roman"/>
        <family val="1"/>
        <charset val="204"/>
      </rPr>
      <t xml:space="preserve">заселеності
</t>
    </r>
    <r>
      <rPr>
        <sz val="13"/>
        <color indexed="8"/>
        <rFont val="Times New Roman"/>
        <family val="1"/>
        <charset val="204"/>
      </rPr>
      <t xml:space="preserve">насіння шкідниками </t>
    </r>
    <r>
      <rPr>
        <sz val="13"/>
        <color indexed="63"/>
        <rFont val="Times New Roman"/>
        <family val="1"/>
        <charset val="204"/>
      </rPr>
      <t xml:space="preserve">(прихована </t>
    </r>
    <r>
      <rPr>
        <sz val="13"/>
        <color indexed="8"/>
        <rFont val="Times New Roman"/>
        <family val="1"/>
        <charset val="204"/>
      </rPr>
      <t>форма)</t>
    </r>
  </si>
  <si>
    <t>1.2.4</t>
  </si>
  <si>
    <r>
      <rPr>
        <sz val="13"/>
        <color indexed="8"/>
        <rFont val="Times New Roman"/>
        <family val="1"/>
        <charset val="204"/>
      </rPr>
      <t>метод аналі</t>
    </r>
    <r>
      <rPr>
        <sz val="13"/>
        <color indexed="63"/>
        <rFont val="Times New Roman"/>
        <family val="1"/>
        <charset val="204"/>
      </rPr>
      <t>зу</t>
    </r>
    <r>
      <rPr>
        <sz val="13"/>
        <color indexed="8"/>
        <rFont val="Times New Roman"/>
        <family val="1"/>
        <charset val="204"/>
      </rPr>
      <t xml:space="preserve">вання заселеності насіння шкідниками </t>
    </r>
    <r>
      <rPr>
        <sz val="13"/>
        <color indexed="63"/>
        <rFont val="Times New Roman"/>
        <family val="1"/>
        <charset val="204"/>
      </rPr>
      <t xml:space="preserve">(явна </t>
    </r>
    <r>
      <rPr>
        <sz val="13"/>
        <color indexed="8"/>
        <rFont val="Times New Roman"/>
        <family val="1"/>
        <charset val="204"/>
      </rPr>
      <t>форма) (нова назва та ціна)</t>
    </r>
  </si>
  <si>
    <t>1.2.5</t>
  </si>
  <si>
    <r>
      <rPr>
        <sz val="13"/>
        <color indexed="8"/>
        <rFont val="Times New Roman"/>
        <family val="1"/>
        <charset val="204"/>
      </rPr>
      <t>м</t>
    </r>
    <r>
      <rPr>
        <sz val="13"/>
        <color indexed="63"/>
        <rFont val="Times New Roman"/>
        <family val="1"/>
        <charset val="204"/>
      </rPr>
      <t>ет</t>
    </r>
    <r>
      <rPr>
        <sz val="13"/>
        <color indexed="8"/>
        <rFont val="Times New Roman"/>
        <family val="1"/>
        <charset val="204"/>
      </rPr>
      <t>од аналі</t>
    </r>
    <r>
      <rPr>
        <sz val="13"/>
        <color indexed="63"/>
        <rFont val="Times New Roman"/>
        <family val="1"/>
        <charset val="204"/>
      </rPr>
      <t>зу</t>
    </r>
    <r>
      <rPr>
        <sz val="13"/>
        <color indexed="8"/>
        <rFont val="Times New Roman"/>
        <family val="1"/>
        <charset val="204"/>
      </rPr>
      <t xml:space="preserve">вання </t>
    </r>
    <r>
      <rPr>
        <sz val="13"/>
        <color indexed="63"/>
        <rFont val="Times New Roman"/>
        <family val="1"/>
        <charset val="204"/>
      </rPr>
      <t>зар</t>
    </r>
    <r>
      <rPr>
        <sz val="13"/>
        <color indexed="8"/>
        <rFont val="Times New Roman"/>
        <family val="1"/>
        <charset val="204"/>
      </rPr>
      <t>аженості насіння хворобами (</t>
    </r>
    <r>
      <rPr>
        <sz val="13"/>
        <color indexed="63"/>
        <rFont val="Times New Roman"/>
        <family val="1"/>
        <charset val="204"/>
      </rPr>
      <t>л</t>
    </r>
    <r>
      <rPr>
        <sz val="13"/>
        <color indexed="8"/>
        <rFont val="Times New Roman"/>
        <family val="1"/>
        <charset val="204"/>
      </rPr>
      <t>ьон)</t>
    </r>
  </si>
  <si>
    <t>1.2.6</t>
  </si>
  <si>
    <r>
      <rPr>
        <sz val="13"/>
        <color indexed="8"/>
        <rFont val="Times New Roman"/>
        <family val="1"/>
        <charset val="204"/>
      </rPr>
      <t>мето</t>
    </r>
    <r>
      <rPr>
        <sz val="13"/>
        <color indexed="63"/>
        <rFont val="Times New Roman"/>
        <family val="1"/>
        <charset val="204"/>
      </rPr>
      <t xml:space="preserve">д </t>
    </r>
    <r>
      <rPr>
        <sz val="13"/>
        <color indexed="8"/>
        <rFont val="Times New Roman"/>
        <family val="1"/>
        <charset val="204"/>
      </rPr>
      <t>аналіз</t>
    </r>
    <r>
      <rPr>
        <sz val="13"/>
        <color indexed="63"/>
        <rFont val="Times New Roman"/>
        <family val="1"/>
        <charset val="204"/>
      </rPr>
      <t>у</t>
    </r>
    <r>
      <rPr>
        <sz val="13"/>
        <color indexed="8"/>
        <rFont val="Times New Roman"/>
        <family val="1"/>
        <charset val="204"/>
      </rPr>
      <t xml:space="preserve">вання </t>
    </r>
    <r>
      <rPr>
        <sz val="13"/>
        <color indexed="63"/>
        <rFont val="Times New Roman"/>
        <family val="1"/>
        <charset val="204"/>
      </rPr>
      <t>за</t>
    </r>
    <r>
      <rPr>
        <sz val="13"/>
        <color indexed="8"/>
        <rFont val="Times New Roman"/>
        <family val="1"/>
        <charset val="204"/>
      </rPr>
      <t>раженості насі</t>
    </r>
    <r>
      <rPr>
        <sz val="13"/>
        <color indexed="63"/>
        <rFont val="Times New Roman"/>
        <family val="1"/>
        <charset val="204"/>
      </rPr>
      <t>н</t>
    </r>
    <r>
      <rPr>
        <sz val="13"/>
        <color indexed="8"/>
        <rFont val="Times New Roman"/>
        <family val="1"/>
        <charset val="204"/>
      </rPr>
      <t>ня  хворобами (соя)</t>
    </r>
  </si>
  <si>
    <t>1.2.7</t>
  </si>
  <si>
    <r>
      <rPr>
        <sz val="13"/>
        <color indexed="8"/>
        <rFont val="Times New Roman"/>
        <family val="1"/>
        <charset val="204"/>
      </rPr>
      <t>ме</t>
    </r>
    <r>
      <rPr>
        <sz val="13"/>
        <color indexed="63"/>
        <rFont val="Times New Roman"/>
        <family val="1"/>
        <charset val="204"/>
      </rPr>
      <t xml:space="preserve">тод </t>
    </r>
    <r>
      <rPr>
        <sz val="13"/>
        <color indexed="8"/>
        <rFont val="Times New Roman"/>
        <family val="1"/>
        <charset val="204"/>
      </rPr>
      <t>аналіз</t>
    </r>
    <r>
      <rPr>
        <sz val="13"/>
        <color indexed="63"/>
        <rFont val="Times New Roman"/>
        <family val="1"/>
        <charset val="204"/>
      </rPr>
      <t>у</t>
    </r>
    <r>
      <rPr>
        <sz val="13"/>
        <color indexed="8"/>
        <rFont val="Times New Roman"/>
        <family val="1"/>
        <charset val="204"/>
      </rPr>
      <t xml:space="preserve">вання </t>
    </r>
    <r>
      <rPr>
        <sz val="13"/>
        <color indexed="63"/>
        <rFont val="Times New Roman"/>
        <family val="1"/>
        <charset val="204"/>
      </rPr>
      <t xml:space="preserve">схожості </t>
    </r>
    <r>
      <rPr>
        <sz val="13"/>
        <color indexed="8"/>
        <rFont val="Times New Roman"/>
        <family val="1"/>
        <charset val="204"/>
      </rPr>
      <t>насіння</t>
    </r>
  </si>
  <si>
    <t>1.2.8</t>
  </si>
  <si>
    <r>
      <rPr>
        <sz val="13"/>
        <color indexed="8"/>
        <rFont val="Times New Roman"/>
        <family val="1"/>
        <charset val="204"/>
      </rPr>
      <t xml:space="preserve">метод аналізування </t>
    </r>
    <r>
      <rPr>
        <sz val="13"/>
        <color indexed="63"/>
        <rFont val="Times New Roman"/>
        <family val="1"/>
        <charset val="204"/>
      </rPr>
      <t xml:space="preserve">схожості </t>
    </r>
    <r>
      <rPr>
        <sz val="13"/>
        <color indexed="8"/>
        <rFont val="Times New Roman"/>
        <family val="1"/>
        <charset val="204"/>
      </rPr>
      <t>насіння (фільтр)</t>
    </r>
  </si>
  <si>
    <t>1.2.9</t>
  </si>
  <si>
    <r>
      <rPr>
        <sz val="13"/>
        <color indexed="63"/>
        <rFont val="Times New Roman"/>
        <family val="1"/>
        <charset val="204"/>
      </rPr>
      <t xml:space="preserve">метод </t>
    </r>
    <r>
      <rPr>
        <sz val="13"/>
        <color indexed="8"/>
        <rFont val="Times New Roman"/>
        <family val="1"/>
        <charset val="204"/>
      </rPr>
      <t>біохімічного тетразольно- топоrрафічного аналі</t>
    </r>
    <r>
      <rPr>
        <sz val="13"/>
        <color indexed="63"/>
        <rFont val="Times New Roman"/>
        <family val="1"/>
        <charset val="204"/>
      </rPr>
      <t>з</t>
    </r>
    <r>
      <rPr>
        <sz val="13"/>
        <color indexed="8"/>
        <rFont val="Times New Roman"/>
        <family val="1"/>
        <charset val="204"/>
      </rPr>
      <t>ування жи</t>
    </r>
    <r>
      <rPr>
        <sz val="13"/>
        <color indexed="63"/>
        <rFont val="Times New Roman"/>
        <family val="1"/>
        <charset val="204"/>
      </rPr>
      <t>ттєз</t>
    </r>
    <r>
      <rPr>
        <sz val="13"/>
        <color indexed="8"/>
        <rFont val="Times New Roman"/>
        <family val="1"/>
        <charset val="204"/>
      </rPr>
      <t>датності насіння</t>
    </r>
  </si>
  <si>
    <t>1.2.10</t>
  </si>
  <si>
    <r>
      <rPr>
        <sz val="13"/>
        <color indexed="8"/>
        <rFont val="Times New Roman"/>
        <family val="1"/>
        <charset val="204"/>
      </rPr>
      <t>метод аналі</t>
    </r>
    <r>
      <rPr>
        <sz val="13"/>
        <color indexed="63"/>
        <rFont val="Times New Roman"/>
        <family val="1"/>
        <charset val="204"/>
      </rPr>
      <t>зу</t>
    </r>
    <r>
      <rPr>
        <sz val="13"/>
        <color indexed="8"/>
        <rFont val="Times New Roman"/>
        <family val="1"/>
        <charset val="204"/>
      </rPr>
      <t xml:space="preserve">вання </t>
    </r>
    <r>
      <rPr>
        <sz val="13"/>
        <color indexed="63"/>
        <rFont val="Times New Roman"/>
        <family val="1"/>
        <charset val="204"/>
      </rPr>
      <t xml:space="preserve">вологості </t>
    </r>
    <r>
      <rPr>
        <sz val="13"/>
        <color indexed="8"/>
        <rFont val="Times New Roman"/>
        <family val="1"/>
        <charset val="204"/>
      </rPr>
      <t>насіння</t>
    </r>
  </si>
  <si>
    <t>1.2.11</t>
  </si>
  <si>
    <r>
      <rPr>
        <sz val="13"/>
        <color indexed="8"/>
        <rFont val="Times New Roman"/>
        <family val="1"/>
        <charset val="204"/>
      </rPr>
      <t>метод аналі</t>
    </r>
    <r>
      <rPr>
        <sz val="13"/>
        <color indexed="63"/>
        <rFont val="Times New Roman"/>
        <family val="1"/>
        <charset val="204"/>
      </rPr>
      <t>зу</t>
    </r>
    <r>
      <rPr>
        <sz val="13"/>
        <color indexed="8"/>
        <rFont val="Times New Roman"/>
        <family val="1"/>
        <charset val="204"/>
      </rPr>
      <t xml:space="preserve">вання </t>
    </r>
    <r>
      <rPr>
        <sz val="13"/>
        <color indexed="63"/>
        <rFont val="Times New Roman"/>
        <family val="1"/>
        <charset val="204"/>
      </rPr>
      <t>маси 1</t>
    </r>
    <r>
      <rPr>
        <sz val="13"/>
        <color indexed="8"/>
        <rFont val="Times New Roman"/>
        <family val="1"/>
        <charset val="204"/>
      </rPr>
      <t>000 насінин</t>
    </r>
  </si>
  <si>
    <t>1.2.12</t>
  </si>
  <si>
    <r>
      <rPr>
        <sz val="13"/>
        <color indexed="8"/>
        <rFont val="Times New Roman"/>
        <family val="1"/>
        <charset val="204"/>
      </rPr>
      <t>визначення сортово</t>
    </r>
    <r>
      <rPr>
        <sz val="13"/>
        <color indexed="63"/>
        <rFont val="Times New Roman"/>
        <family val="1"/>
        <charset val="204"/>
      </rPr>
      <t xml:space="preserve">ї </t>
    </r>
    <r>
      <rPr>
        <sz val="13"/>
        <color indexed="63"/>
        <rFont val="Times New Roman"/>
        <family val="1"/>
        <charset val="204"/>
      </rPr>
      <t xml:space="preserve">чистоти сортів </t>
    </r>
    <r>
      <rPr>
        <sz val="13"/>
        <rFont val="Times New Roman"/>
        <family val="1"/>
        <charset val="204"/>
      </rPr>
      <t>рос</t>
    </r>
    <r>
      <rPr>
        <sz val="13"/>
        <color indexed="63"/>
        <rFont val="Times New Roman"/>
        <family val="1"/>
        <charset val="204"/>
      </rPr>
      <t xml:space="preserve">лин </t>
    </r>
    <r>
      <rPr>
        <sz val="13"/>
        <color indexed="8"/>
        <rFont val="Times New Roman"/>
        <family val="1"/>
        <charset val="204"/>
      </rPr>
      <t>методом SDS РAGE електрофорезу</t>
    </r>
    <r>
      <rPr>
        <sz val="13"/>
        <color indexed="63"/>
        <rFont val="Times New Roman"/>
        <family val="1"/>
        <charset val="204"/>
      </rPr>
      <t xml:space="preserve"> </t>
    </r>
    <r>
      <rPr>
        <sz val="13"/>
        <color indexed="8"/>
        <rFont val="Times New Roman"/>
        <family val="1"/>
        <charset val="204"/>
      </rPr>
      <t>білкі</t>
    </r>
    <r>
      <rPr>
        <sz val="13"/>
        <color indexed="63"/>
        <rFont val="Times New Roman"/>
        <family val="1"/>
        <charset val="204"/>
      </rPr>
      <t xml:space="preserve">в </t>
    </r>
    <r>
      <rPr>
        <sz val="13"/>
        <color indexed="8"/>
        <rFont val="Times New Roman"/>
        <family val="1"/>
        <charset val="204"/>
      </rPr>
      <t>(пшен</t>
    </r>
    <r>
      <rPr>
        <sz val="13"/>
        <color indexed="63"/>
        <rFont val="Times New Roman"/>
        <family val="1"/>
        <charset val="204"/>
      </rPr>
      <t>и</t>
    </r>
    <r>
      <rPr>
        <sz val="13"/>
        <color indexed="8"/>
        <rFont val="Times New Roman"/>
        <family val="1"/>
        <charset val="204"/>
      </rPr>
      <t>ця)</t>
    </r>
  </si>
  <si>
    <r>
      <rPr>
        <sz val="13"/>
        <color indexed="8"/>
        <rFont val="Times New Roman"/>
        <family val="1"/>
        <charset val="204"/>
      </rPr>
      <t>пр</t>
    </r>
    <r>
      <rPr>
        <sz val="13"/>
        <color indexed="8"/>
        <rFont val="Times New Roman"/>
        <family val="1"/>
        <charset val="204"/>
      </rPr>
      <t xml:space="preserve">оба </t>
    </r>
    <r>
      <rPr>
        <sz val="13"/>
        <color indexed="8"/>
        <rFont val="Times New Roman"/>
        <family val="1"/>
        <charset val="204"/>
      </rPr>
      <t>росл</t>
    </r>
    <r>
      <rPr>
        <sz val="13"/>
        <color indexed="8"/>
        <rFont val="Times New Roman"/>
        <family val="1"/>
        <charset val="204"/>
      </rPr>
      <t>ин</t>
    </r>
    <r>
      <rPr>
        <sz val="13"/>
        <color indexed="8"/>
        <rFont val="Times New Roman"/>
        <family val="1"/>
        <charset val="204"/>
      </rPr>
      <t>ного мат</t>
    </r>
    <r>
      <rPr>
        <sz val="13"/>
        <color indexed="8"/>
        <rFont val="Times New Roman"/>
        <family val="1"/>
        <charset val="204"/>
      </rPr>
      <t>ері</t>
    </r>
    <r>
      <rPr>
        <sz val="13"/>
        <color indexed="8"/>
        <rFont val="Times New Roman"/>
        <family val="1"/>
        <charset val="204"/>
      </rPr>
      <t>алу</t>
    </r>
  </si>
  <si>
    <t>1.2.13</t>
  </si>
  <si>
    <t>визначення сортової чистоти сортів рослин методом Acid РAGE електрофорезу білків (пшениця, тритикале)</t>
  </si>
  <si>
    <t>1.2.14</t>
  </si>
  <si>
    <r>
      <rPr>
        <sz val="13"/>
        <color indexed="8"/>
        <rFont val="Times New Roman"/>
        <family val="1"/>
        <charset val="204"/>
      </rPr>
      <t>проведення електрофорезу гордеїнів методом розділення у поліакриламідному гелі з буферною системою (мурашина кислота) для сортової ідентифікації та аналізу сортової чистоти ячменю</t>
    </r>
  </si>
  <si>
    <t>1.2.15</t>
  </si>
  <si>
    <r>
      <rPr>
        <sz val="13"/>
        <color indexed="8"/>
        <rFont val="Times New Roman"/>
        <family val="1"/>
        <charset val="204"/>
      </rPr>
      <t>проведення електрофорезу гордеїнів методом розділення в поліакриламідному гелі з буферною системою (гліцин-оцтова кислота) для сортової ідентифікації та аналізу сортової чистоти ячменю</t>
    </r>
  </si>
  <si>
    <t>1.2.16</t>
  </si>
  <si>
    <t>проведення електрофорезу  запасних білків методом розділення в поліакриламідному гелі з буферною системою (гліцин-оцтова кислота) для ідентифікації ліній та аналізу ступеня гібридності (кукурудзи та соняшнику)</t>
  </si>
  <si>
    <t>1.2.17</t>
  </si>
  <si>
    <t>пзернових культур та паростків кукурудзи</t>
  </si>
  <si>
    <t>1.2.18</t>
  </si>
  <si>
    <t>олійних культур</t>
  </si>
  <si>
    <t>1.2.19</t>
  </si>
  <si>
    <t>насіннєвого та рослинного матеріалу</t>
  </si>
  <si>
    <t>1.2.20</t>
  </si>
  <si>
    <r>
      <rPr>
        <sz val="13"/>
        <color indexed="8"/>
        <rFont val="Times New Roman"/>
        <family val="1"/>
        <charset val="204"/>
      </rPr>
      <t>буряку цукрового</t>
    </r>
  </si>
  <si>
    <t>Молекулярно-генетичного аналізу сортів рослин та рослинного матеріалу</t>
  </si>
  <si>
    <t>1.3.1</t>
  </si>
  <si>
    <r>
      <rPr>
        <sz val="13"/>
        <color indexed="8"/>
        <rFont val="Times New Roman"/>
        <family val="1"/>
        <charset val="204"/>
      </rPr>
      <t>ідентифікація 35S -   промотору</t>
    </r>
  </si>
  <si>
    <t>1.3.2</t>
  </si>
  <si>
    <r>
      <rPr>
        <sz val="13"/>
        <color indexed="8"/>
        <rFont val="Times New Roman"/>
        <family val="1"/>
        <charset val="204"/>
      </rPr>
      <t>ідентифікація nos -   термінатора</t>
    </r>
  </si>
  <si>
    <t>1.3.3</t>
  </si>
  <si>
    <r>
      <rPr>
        <sz val="13"/>
        <color indexed="8"/>
        <rFont val="Times New Roman"/>
        <family val="1"/>
        <charset val="204"/>
      </rPr>
      <t>ідентифікація структурного гена сої</t>
    </r>
  </si>
  <si>
    <t>1.3.4</t>
  </si>
  <si>
    <r>
      <rPr>
        <sz val="13"/>
        <color indexed="8"/>
        <rFont val="Times New Roman"/>
        <family val="1"/>
        <charset val="204"/>
      </rPr>
      <t>ідентифікація структурного гена кукурудзи</t>
    </r>
  </si>
  <si>
    <t>1.3.5</t>
  </si>
  <si>
    <t>ідентифікація структурного гена ріпаку</t>
  </si>
  <si>
    <t>1.3.6</t>
  </si>
  <si>
    <r>
      <rPr>
        <sz val="13"/>
        <color indexed="8"/>
        <rFont val="Times New Roman"/>
        <family val="1"/>
        <charset val="204"/>
      </rPr>
      <t>ідентифікація структурного гена рослини</t>
    </r>
  </si>
  <si>
    <t>1.3.7</t>
  </si>
  <si>
    <r>
      <rPr>
        <sz val="13"/>
        <color indexed="8"/>
        <rFont val="Times New Roman"/>
        <family val="1"/>
        <charset val="204"/>
      </rPr>
      <t>ідентифікація цільової послідовності ГМ</t>
    </r>
  </si>
  <si>
    <t>1.3.8</t>
  </si>
  <si>
    <t>ідентифікація інтеграційно- приграничної ділянки</t>
  </si>
  <si>
    <t>1.3.9</t>
  </si>
  <si>
    <r>
      <rPr>
        <sz val="13"/>
        <color indexed="8"/>
        <rFont val="Times New Roman"/>
        <family val="1"/>
        <charset val="204"/>
      </rPr>
      <t>ідентифікація EPSPS -   гена</t>
    </r>
  </si>
  <si>
    <t>1.3.10</t>
  </si>
  <si>
    <r>
      <rPr>
        <sz val="13"/>
        <color indexed="8"/>
        <rFont val="Times New Roman"/>
        <family val="1"/>
        <charset val="204"/>
      </rPr>
      <t>ідентифікація RR сої 40-3-2</t>
    </r>
  </si>
  <si>
    <t>1.3.11</t>
  </si>
  <si>
    <r>
      <rPr>
        <sz val="13"/>
        <color indexed="8"/>
        <rFont val="Times New Roman"/>
        <family val="1"/>
        <charset val="204"/>
      </rPr>
      <t>ідентифікація pat -   гена в ГМ кукурудзи</t>
    </r>
  </si>
  <si>
    <t>1.3.12</t>
  </si>
  <si>
    <t>ідентифікація pat -   гена в ГМ ріпаку</t>
  </si>
  <si>
    <t>1.3.13</t>
  </si>
  <si>
    <t>ідентифікація barnase -   гена в ГМ ршаку</t>
  </si>
  <si>
    <t>1.3.14</t>
  </si>
  <si>
    <r>
      <rPr>
        <sz val="13"/>
        <color indexed="8"/>
        <rFont val="Times New Roman"/>
        <family val="1"/>
        <charset val="204"/>
      </rPr>
      <t>ідентифікація оху -   гена в ГМ ршаку</t>
    </r>
  </si>
  <si>
    <t>1.3.15</t>
  </si>
  <si>
    <r>
      <rPr>
        <sz val="13"/>
        <color indexed="8"/>
        <rFont val="Times New Roman"/>
        <family val="1"/>
        <charset val="204"/>
      </rPr>
      <t>ідентифікація gox 247 -  гена в ГМ ршаку</t>
    </r>
  </si>
  <si>
    <t>1.3.16</t>
  </si>
  <si>
    <r>
      <rPr>
        <sz val="13"/>
        <color indexed="8"/>
        <rFont val="Times New Roman"/>
        <family val="1"/>
        <charset val="204"/>
      </rPr>
      <t>ідентифікація  bar -   гена в ГМ кукурудзи</t>
    </r>
  </si>
  <si>
    <t>1.3.17</t>
  </si>
  <si>
    <r>
      <rPr>
        <sz val="13"/>
        <color indexed="8"/>
        <rFont val="Times New Roman"/>
        <family val="1"/>
        <charset val="204"/>
      </rPr>
      <t>ідентифікація cry1АЬ -   гена в ГМ кукурудзи</t>
    </r>
  </si>
  <si>
    <t>1.3.18</t>
  </si>
  <si>
    <t>ідентифікація npt II -   гена в ГМ кукурудзи</t>
  </si>
  <si>
    <t>1.3.19</t>
  </si>
  <si>
    <r>
      <rPr>
        <sz val="13"/>
        <color indexed="8"/>
        <rFont val="Times New Roman"/>
        <family val="1"/>
        <charset val="204"/>
      </rPr>
      <t>Виділення ДНК із проб рослинного матеріалу з використанням  КІТа</t>
    </r>
  </si>
  <si>
    <t>1.3.20</t>
  </si>
  <si>
    <t>Визначення алельного стану мікросателітного локуса за допаомогою ПЛР</t>
  </si>
  <si>
    <t>1.3.21</t>
  </si>
  <si>
    <r>
      <rPr>
        <sz val="13"/>
        <color indexed="8"/>
        <rFont val="Times New Roman"/>
        <family val="1"/>
        <charset val="204"/>
      </rPr>
      <t>Визначення поліморфізму міжмікросателітних послідовностей за допомогою ПЛР</t>
    </r>
  </si>
  <si>
    <t>1.3.22</t>
  </si>
  <si>
    <t>Визначення наявності генетичних модифікацій за допомогою імуноферментного аналізу
(імунострипів)</t>
  </si>
  <si>
    <t>1.3.22.1</t>
  </si>
  <si>
    <t>визначення наявності генетичної модифікації стійкості до Раундапу в сої</t>
  </si>
  <si>
    <t>1 га посіву</t>
  </si>
  <si>
    <t>1.3.22.2</t>
  </si>
  <si>
    <t>визначення наявності генетичних модифікацій (стійкості до Раундапу, Cry  lAb, Cry lF, Cry 34АЬ1, Cry ЗА, Cry ЗВЬ, Cry 9С, Pat) в кукурудзі</t>
  </si>
  <si>
    <r>
      <rPr>
        <sz val="13"/>
        <color indexed="8"/>
        <rFont val="Times New Roman"/>
        <family val="1"/>
        <charset val="204"/>
      </rPr>
      <t>1 га посіву</t>
    </r>
  </si>
  <si>
    <t>1.3.22.3</t>
  </si>
  <si>
    <t>визначення наявносп генетичних модифікацій (стійкості до Раундапу Ліберті) в ріпаку</t>
  </si>
  <si>
    <t>*  Крім  передбачених  законодавством  випадкіn,  коли  надання  послуг здійснюється  за рахунок коштів державного та місцевих бюджетів (розділи І, ІІІ).</t>
  </si>
  <si>
    <r>
      <rPr>
        <sz val="13"/>
        <color indexed="8"/>
        <rFont val="Times New Roman"/>
        <family val="1"/>
        <charset val="204"/>
      </rPr>
      <t>*</t>
    </r>
    <r>
      <rPr>
        <i/>
        <sz val="13"/>
        <color indexed="8"/>
        <rFont val="Times New Roman"/>
        <family val="1"/>
        <charset val="204"/>
      </rPr>
      <t xml:space="preserve">І </t>
    </r>
    <r>
      <rPr>
        <sz val="13"/>
        <color indexed="8"/>
        <rFont val="Times New Roman"/>
        <family val="1"/>
        <charset val="204"/>
      </rPr>
      <t>Розмір  плати за послугу надано без урахування  витратних матеріалів
та препаратів (розділ ІІІ).
**  Розмір   плати   за   послугу   надано   з   вираховуванням      вартосп використовуваних препаратів (розділ І).</t>
    </r>
  </si>
  <si>
    <r>
      <t xml:space="preserve">*** Хімічні  речовини:  оцтова  кислота,  ацетон, аміак, бензол, бутадієн, диоксид вуглецю, моноксид вуглецю, хлор, етанол, етиленоксид, формальдегід, соляна кислота, перекис водню, сірководень, меркаптан, метанол,  метиленхлорид, МТВЕ  (трет.бутил  метил  ефір),  діоксид  азоту, нітрозні гази, озон, кисень, перхлоретилен, вуглеводні нафти, фосген, фосфін, пропан, пропанол, дюксид сірки, стирол, толуол, трихлоетилен, вінілхлорид, водяна пара, о-ксилол (розділ </t>
    </r>
    <r>
      <rPr>
        <b/>
        <sz val="13"/>
        <color indexed="8"/>
        <rFont val="Times New Roman"/>
        <family val="1"/>
        <charset val="204"/>
      </rPr>
      <t xml:space="preserve">І).
</t>
    </r>
    <r>
      <rPr>
        <sz val="13"/>
        <color indexed="8"/>
        <rFont val="Times New Roman"/>
        <family val="1"/>
        <charset val="204"/>
      </rPr>
      <t xml:space="preserve">****   Розмір плати за виготовлення середовищ, добавок надано з урахуванням витратних матеріалів (розділ </t>
    </r>
    <r>
      <rPr>
        <b/>
        <sz val="13"/>
        <color indexed="8"/>
        <rFont val="Times New Roman"/>
        <family val="1"/>
        <charset val="204"/>
      </rPr>
      <t>І).</t>
    </r>
  </si>
  <si>
    <t>Заступник директора директорату державної політики у сфері санітарних та фітосанітарних заходів -  начальник головного управління з питань підакцизної продукціі та органічного виробництва     -  /Людмила  ХОМІЧАК</t>
  </si>
  <si>
    <t>ПДВ</t>
  </si>
  <si>
    <t>Сума з ПДВ</t>
  </si>
  <si>
    <t>індексу розчинності</t>
  </si>
  <si>
    <t>молока та молочних продуктів</t>
  </si>
  <si>
    <t>виявлення (ISO)</t>
  </si>
  <si>
    <t>Бактерії роду Протей (Proteus):</t>
  </si>
  <si>
    <t>виявлення</t>
  </si>
  <si>
    <t>Кишкова паличка (Е. соІі)</t>
  </si>
  <si>
    <t>Клостридія ботулінум (Clostridium botulinum)</t>
  </si>
  <si>
    <t>Визначення рН у воді</t>
  </si>
  <si>
    <t>загальної жорсткості</t>
  </si>
  <si>
    <t>Визначення титрометричним методом:</t>
  </si>
  <si>
    <r>
      <t>Ви</t>
    </r>
    <r>
      <rPr>
        <sz val="13"/>
        <color indexed="63"/>
        <rFont val="Times New Roman"/>
        <family val="1"/>
        <charset val="204"/>
      </rPr>
      <t>з</t>
    </r>
    <r>
      <rPr>
        <sz val="13"/>
        <color indexed="8"/>
        <rFont val="Times New Roman"/>
        <family val="1"/>
        <charset val="204"/>
      </rPr>
      <t xml:space="preserve">начення </t>
    </r>
    <r>
      <rPr>
        <sz val="13"/>
        <color indexed="63"/>
        <rFont val="Times New Roman"/>
        <family val="1"/>
        <charset val="204"/>
      </rPr>
      <t xml:space="preserve">загального </t>
    </r>
    <r>
      <rPr>
        <sz val="13"/>
        <color indexed="8"/>
        <rFont val="Times New Roman"/>
        <family val="1"/>
        <charset val="204"/>
      </rPr>
      <t>мікробного числ</t>
    </r>
    <r>
      <rPr>
        <sz val="13"/>
        <color indexed="63"/>
        <rFont val="Times New Roman"/>
        <family val="1"/>
        <charset val="204"/>
      </rPr>
      <t xml:space="preserve">а </t>
    </r>
    <r>
      <rPr>
        <sz val="13"/>
        <color indexed="63"/>
        <rFont val="Times New Roman"/>
        <family val="1"/>
        <charset val="204"/>
      </rPr>
      <t xml:space="preserve">у </t>
    </r>
    <r>
      <rPr>
        <sz val="13"/>
        <color indexed="8"/>
        <rFont val="Times New Roman"/>
        <family val="1"/>
        <charset val="204"/>
      </rPr>
      <t xml:space="preserve">воді </t>
    </r>
    <r>
      <rPr>
        <sz val="13"/>
        <color indexed="63"/>
        <rFont val="Times New Roman"/>
        <family val="1"/>
        <charset val="204"/>
      </rPr>
      <t>з</t>
    </r>
    <r>
      <rPr>
        <sz val="13"/>
        <color indexed="8"/>
        <rFont val="Times New Roman"/>
        <family val="1"/>
        <charset val="204"/>
      </rPr>
      <t>а температури
22</t>
    </r>
    <r>
      <rPr>
        <sz val="13"/>
        <color indexed="63"/>
        <rFont val="Times New Roman"/>
        <family val="1"/>
        <charset val="204"/>
      </rPr>
      <t>±</t>
    </r>
    <r>
      <rPr>
        <sz val="13"/>
        <color indexed="8"/>
        <rFont val="Times New Roman"/>
        <family val="1"/>
        <charset val="204"/>
      </rPr>
      <t>2 °С</t>
    </r>
  </si>
  <si>
    <t>стафілокок (1 змив)</t>
  </si>
  <si>
    <t>Проведення перевірки  якості дезінфекції об'єктів, інших об'єктів середовища життєдіяльності людини  на сальмонели:</t>
  </si>
  <si>
    <t>Визначення вуглеводів у сировині, продуктах тваринного та рослинного походження
(розрахунковим методом)</t>
  </si>
  <si>
    <t>суха речовина</t>
  </si>
  <si>
    <t>Визначення температури   повітря</t>
  </si>
  <si>
    <t>Визначення вологості  повітря</t>
  </si>
  <si>
    <t>Визначення швидкості руху повітря</t>
  </si>
  <si>
    <r>
      <t xml:space="preserve">Визначення рівня </t>
    </r>
    <r>
      <rPr>
        <sz val="13"/>
        <color indexed="63"/>
        <rFont val="Times New Roman"/>
        <family val="1"/>
        <charset val="204"/>
      </rPr>
      <t xml:space="preserve">звуку, еквівалентного </t>
    </r>
    <r>
      <rPr>
        <sz val="13"/>
        <color indexed="8"/>
        <rFont val="Times New Roman"/>
        <family val="1"/>
        <charset val="204"/>
      </rPr>
      <t>рівня звуку</t>
    </r>
  </si>
  <si>
    <t>Патолого-анатомічний розтин трупів:</t>
  </si>
  <si>
    <r>
      <t>В</t>
    </r>
    <r>
      <rPr>
        <sz val="13"/>
        <color indexed="63"/>
        <rFont val="Times New Roman"/>
        <family val="1"/>
        <charset val="204"/>
      </rPr>
      <t>изначення у воді (питн</t>
    </r>
    <r>
      <rPr>
        <sz val="13"/>
        <color indexed="8"/>
        <rFont val="Times New Roman"/>
        <family val="1"/>
        <charset val="204"/>
      </rPr>
      <t xml:space="preserve">ій </t>
    </r>
    <r>
      <rPr>
        <sz val="13"/>
        <color indexed="63"/>
        <rFont val="Times New Roman"/>
        <family val="1"/>
        <charset val="204"/>
      </rPr>
      <t xml:space="preserve">та для </t>
    </r>
    <r>
      <rPr>
        <sz val="13"/>
        <color indexed="8"/>
        <rFont val="Times New Roman"/>
        <family val="1"/>
        <charset val="204"/>
      </rPr>
      <t>тварин) методом атомно-абсорбційної спектрометрії:</t>
    </r>
  </si>
  <si>
    <t>алюмінію</t>
  </si>
  <si>
    <t>приладом СОМАТОС</t>
  </si>
  <si>
    <t>Визначення антибіотиків у молоці за допомогою експрес-тестів</t>
  </si>
  <si>
    <t>у Роз-Бенгал-пробі</t>
  </si>
  <si>
    <r>
      <t>Визна</t>
    </r>
    <r>
      <rPr>
        <sz val="13"/>
        <color indexed="63"/>
        <rFont val="Times New Roman"/>
        <family val="1"/>
        <charset val="204"/>
      </rPr>
      <t>ч</t>
    </r>
    <r>
      <rPr>
        <sz val="13"/>
        <color indexed="8"/>
        <rFont val="Times New Roman"/>
        <family val="1"/>
        <charset val="204"/>
      </rPr>
      <t xml:space="preserve">ення </t>
    </r>
    <r>
      <rPr>
        <sz val="13"/>
        <color indexed="63"/>
        <rFont val="Times New Roman"/>
        <family val="1"/>
        <charset val="204"/>
      </rPr>
      <t>з</t>
    </r>
    <r>
      <rPr>
        <sz val="13"/>
        <color indexed="8"/>
        <rFont val="Times New Roman"/>
        <family val="1"/>
        <charset val="204"/>
      </rPr>
      <t>алишкової</t>
    </r>
    <r>
      <rPr>
        <sz val="13"/>
        <color indexed="63"/>
        <rFont val="Times New Roman"/>
        <family val="1"/>
        <charset val="204"/>
      </rPr>
      <t xml:space="preserve">кількості </t>
    </r>
    <r>
      <rPr>
        <sz val="13"/>
        <color indexed="8"/>
        <rFont val="Times New Roman"/>
        <family val="1"/>
        <charset val="204"/>
      </rPr>
      <t xml:space="preserve">ГХЦГ </t>
    </r>
    <r>
      <rPr>
        <sz val="13"/>
        <color indexed="63"/>
        <rFont val="Times New Roman"/>
        <family val="1"/>
        <charset val="204"/>
      </rPr>
      <t xml:space="preserve">(гамма-ізомеру) </t>
    </r>
    <r>
      <rPr>
        <sz val="13"/>
        <color indexed="8"/>
        <rFont val="Times New Roman"/>
        <family val="1"/>
        <charset val="204"/>
      </rPr>
      <t>методом ТШХ:</t>
    </r>
  </si>
  <si>
    <r>
      <t>Ви</t>
    </r>
    <r>
      <rPr>
        <sz val="13"/>
        <color indexed="63"/>
        <rFont val="Times New Roman"/>
        <family val="1"/>
        <charset val="204"/>
      </rPr>
      <t xml:space="preserve">значення залишкової </t>
    </r>
    <r>
      <rPr>
        <sz val="13"/>
        <color indexed="8"/>
        <rFont val="Times New Roman"/>
        <family val="1"/>
        <charset val="204"/>
      </rPr>
      <t xml:space="preserve">кількості 4,4- </t>
    </r>
    <r>
      <rPr>
        <sz val="13"/>
        <color indexed="63"/>
        <rFont val="Times New Roman"/>
        <family val="1"/>
        <charset val="204"/>
      </rPr>
      <t xml:space="preserve">дихлордифеніл- </t>
    </r>
    <r>
      <rPr>
        <sz val="13"/>
        <color indexed="8"/>
        <rFont val="Times New Roman"/>
        <family val="1"/>
        <charset val="204"/>
      </rPr>
      <t xml:space="preserve">трихлорметилметану </t>
    </r>
    <r>
      <rPr>
        <sz val="13"/>
        <color indexed="63"/>
        <rFont val="Times New Roman"/>
        <family val="1"/>
        <charset val="204"/>
      </rPr>
      <t xml:space="preserve">(далі </t>
    </r>
    <r>
      <rPr>
        <sz val="13"/>
        <color indexed="63"/>
        <rFont val="Times New Roman"/>
        <family val="1"/>
        <charset val="204"/>
      </rPr>
      <t xml:space="preserve">-  </t>
    </r>
    <r>
      <rPr>
        <sz val="13"/>
        <color indexed="63"/>
        <rFont val="Times New Roman"/>
        <family val="1"/>
        <charset val="204"/>
      </rPr>
      <t xml:space="preserve">ДДТ) </t>
    </r>
    <r>
      <rPr>
        <sz val="13"/>
        <color indexed="8"/>
        <rFont val="Times New Roman"/>
        <family val="1"/>
        <charset val="204"/>
      </rPr>
      <t>методом ТШХ:</t>
    </r>
  </si>
  <si>
    <t>Визначення:</t>
  </si>
  <si>
    <t>клейковини</t>
  </si>
  <si>
    <t>натури зерна</t>
  </si>
  <si>
    <t>Ендопаразитів риб</t>
  </si>
  <si>
    <t>Ектопаразитів риб</t>
  </si>
  <si>
    <t>варооз*, браульоз бджіл</t>
  </si>
  <si>
    <t>ноземоз*,</t>
  </si>
  <si>
    <t>акарапоз*</t>
  </si>
  <si>
    <t>сульфатів</t>
  </si>
  <si>
    <t>хлоридів</t>
  </si>
  <si>
    <t>Взяття зскрібків шкіри</t>
  </si>
  <si>
    <t>акарози</t>
  </si>
  <si>
    <t>двадцяти п'яти зразків</t>
  </si>
  <si>
    <t>Пробопідготовка до проведення досліджень з контролю (санітарно- мікробіологічного контролю) якості дезінфекції об'єктів</t>
  </si>
  <si>
    <t>кислотного числа жиру</t>
  </si>
  <si>
    <t>перекисного числа жиру</t>
  </si>
  <si>
    <t>8.15.10</t>
  </si>
  <si>
    <t>01.01.2024 року (згідно наказу №395 від 25.02.2021 року прожитковий  мінімум для працездатних осіб на 01 січня календарного року 3028 гривень)</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</si>
</sst>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0.00000"/>
    <numFmt numFmtId="166" formatCode="0.0000"/>
  </numFmts>
  <fonts count="25" x14ac:knownFonts="1">
    <font>
      <sz val="11"/>
      <color theme="1"/>
      <name val="Calibri"/>
      <family val="2"/>
      <charset val="204"/>
      <scheme val="minor"/>
    </font>
    <font>
      <sz val="11"/>
      <color theme="1"/>
      <name val="Calibri"/>
      <family val="2"/>
      <charset val="204"/>
      <scheme val="minor"/>
    </font>
    <font>
      <b/>
      <sz val="13"/>
      <color indexed="8"/>
      <name val="Times New Roman"/>
      <family val="1"/>
      <charset val="204"/>
    </font>
    <font>
      <sz val="13"/>
      <color indexed="8"/>
      <name val="Times New Roman"/>
      <family val="1"/>
      <charset val="204"/>
    </font>
    <font>
      <sz val="13"/>
      <name val="Times New Roman"/>
      <family val="1"/>
      <charset val="204"/>
    </font>
    <font>
      <b/>
      <sz val="14"/>
      <name val="Times New Roman"/>
      <family val="1"/>
      <charset val="204"/>
    </font>
    <font>
      <b/>
      <sz val="14"/>
      <color indexed="8"/>
      <name val="Times New Roman"/>
      <family val="1"/>
      <charset val="204"/>
    </font>
    <font>
      <sz val="14"/>
      <color indexed="8"/>
      <name val="Times New Roman"/>
      <family val="1"/>
      <charset val="204"/>
    </font>
    <font>
      <b/>
      <i/>
      <sz val="14"/>
      <name val="Times New Roman"/>
      <family val="1"/>
      <charset val="204"/>
    </font>
    <font>
      <b/>
      <i/>
      <sz val="14"/>
      <color indexed="8"/>
      <name val="Times New Roman"/>
      <family val="1"/>
      <charset val="204"/>
    </font>
    <font>
      <b/>
      <i/>
      <sz val="14"/>
      <color indexed="63"/>
      <name val="Times New Roman"/>
      <family val="1"/>
      <charset val="204"/>
    </font>
    <font>
      <b/>
      <sz val="13"/>
      <name val="Times New Roman"/>
      <family val="1"/>
      <charset val="204"/>
    </font>
    <font>
      <sz val="13"/>
      <color indexed="63"/>
      <name val="Times New Roman"/>
      <family val="1"/>
      <charset val="204"/>
    </font>
    <font>
      <sz val="13"/>
      <color indexed="23"/>
      <name val="Times New Roman"/>
      <family val="1"/>
      <charset val="204"/>
    </font>
    <font>
      <b/>
      <sz val="13"/>
      <color indexed="63"/>
      <name val="Times New Roman"/>
      <family val="1"/>
      <charset val="204"/>
    </font>
    <font>
      <i/>
      <sz val="13"/>
      <color indexed="8"/>
      <name val="Times New Roman"/>
      <family val="1"/>
      <charset val="204"/>
    </font>
    <font>
      <vertAlign val="superscript"/>
      <sz val="13"/>
      <color indexed="8"/>
      <name val="Times New Roman"/>
      <family val="1"/>
      <charset val="204"/>
    </font>
    <font>
      <vertAlign val="subscript"/>
      <sz val="13"/>
      <color indexed="63"/>
      <name val="Times New Roman"/>
      <family val="1"/>
      <charset val="204"/>
    </font>
    <font>
      <vertAlign val="subscript"/>
      <sz val="13"/>
      <color indexed="8"/>
      <name val="Times New Roman"/>
      <family val="1"/>
      <charset val="204"/>
    </font>
    <font>
      <sz val="13"/>
      <color indexed="8"/>
      <name val="Calibri"/>
      <family val="2"/>
      <charset val="204"/>
    </font>
    <font>
      <vertAlign val="superscript"/>
      <sz val="13"/>
      <color indexed="63"/>
      <name val="Times New Roman"/>
      <family val="1"/>
      <charset val="204"/>
    </font>
    <font>
      <b/>
      <sz val="14"/>
      <color indexed="63"/>
      <name val="Times New Roman"/>
      <family val="1"/>
      <charset val="204"/>
    </font>
    <font>
      <sz val="14"/>
      <name val="Times New Roman"/>
      <family val="1"/>
      <charset val="204"/>
    </font>
    <font>
      <b/>
      <sz val="16"/>
      <color indexed="8"/>
      <name val="Times New Roman"/>
      <family val="1"/>
      <charset val="204"/>
    </font>
    <font>
      <b/>
      <sz val="16"/>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indexed="1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97">
    <xf numFmtId="0" fontId="0" fillId="0" borderId="0" xfId="0"/>
    <xf numFmtId="0" fontId="3" fillId="0" borderId="0" xfId="0" applyFont="1" applyFill="1" applyBorder="1" applyAlignment="1">
      <alignment horizontal="left" vertical="top"/>
    </xf>
    <xf numFmtId="49"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7" fillId="0" borderId="0" xfId="0" applyFont="1" applyFill="1" applyBorder="1" applyAlignment="1">
      <alignment horizontal="left" vertical="top"/>
    </xf>
    <xf numFmtId="49" fontId="8"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top" shrinkToFit="1"/>
    </xf>
    <xf numFmtId="49" fontId="4" fillId="0" borderId="1" xfId="0" applyNumberFormat="1" applyFont="1" applyFill="1" applyBorder="1" applyAlignment="1">
      <alignment horizontal="center" vertical="center" wrapText="1"/>
    </xf>
    <xf numFmtId="0" fontId="3" fillId="0" borderId="1" xfId="0" applyFont="1" applyFill="1" applyBorder="1" applyAlignment="1">
      <alignment horizontal="left" vertical="top" wrapText="1" indent="1"/>
    </xf>
    <xf numFmtId="4" fontId="11" fillId="0" borderId="1" xfId="0" applyNumberFormat="1" applyFont="1" applyFill="1" applyBorder="1" applyAlignment="1">
      <alignment horizontal="right" vertical="center" wrapText="1"/>
    </xf>
    <xf numFmtId="49" fontId="4" fillId="0" borderId="1" xfId="0" applyNumberFormat="1" applyFont="1" applyFill="1" applyBorder="1" applyAlignment="1">
      <alignment horizontal="center" vertical="top" wrapText="1"/>
    </xf>
    <xf numFmtId="0" fontId="4" fillId="0" borderId="1" xfId="0" applyFont="1" applyFill="1" applyBorder="1" applyAlignment="1">
      <alignment horizontal="left" vertical="top" wrapText="1" indent="1"/>
    </xf>
    <xf numFmtId="165" fontId="3" fillId="0" borderId="1" xfId="0" applyNumberFormat="1"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11" fillId="0" borderId="1" xfId="0" applyFont="1" applyFill="1" applyBorder="1" applyAlignment="1">
      <alignment horizontal="center" vertical="center" wrapText="1"/>
    </xf>
    <xf numFmtId="165" fontId="12" fillId="0" borderId="1"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top" wrapText="1" indent="1"/>
    </xf>
    <xf numFmtId="49" fontId="9" fillId="0" borderId="1" xfId="0" applyNumberFormat="1" applyFont="1" applyFill="1" applyBorder="1" applyAlignment="1">
      <alignment horizontal="center" vertical="center" shrinkToFit="1"/>
    </xf>
    <xf numFmtId="0" fontId="9" fillId="0" borderId="0" xfId="0" applyFont="1" applyFill="1" applyBorder="1" applyAlignment="1">
      <alignment horizontal="left" vertical="center"/>
    </xf>
    <xf numFmtId="49" fontId="3" fillId="0" borderId="1" xfId="0" applyNumberFormat="1" applyFont="1" applyFill="1" applyBorder="1" applyAlignment="1">
      <alignment horizontal="center" wrapText="1"/>
    </xf>
    <xf numFmtId="49" fontId="9"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shrinkToFit="1"/>
    </xf>
    <xf numFmtId="166"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wrapText="1" indent="1"/>
    </xf>
    <xf numFmtId="49" fontId="9" fillId="0" borderId="1" xfId="0" applyNumberFormat="1" applyFont="1" applyFill="1" applyBorder="1" applyAlignment="1">
      <alignment horizontal="center" vertical="top" shrinkToFit="1"/>
    </xf>
    <xf numFmtId="0" fontId="9" fillId="0" borderId="0" xfId="0" applyFont="1" applyFill="1" applyBorder="1" applyAlignment="1">
      <alignment horizontal="left" vertical="top"/>
    </xf>
    <xf numFmtId="49" fontId="12" fillId="0" borderId="1" xfId="0" applyNumberFormat="1" applyFont="1" applyFill="1" applyBorder="1" applyAlignment="1">
      <alignment horizontal="center" vertical="top" shrinkToFit="1"/>
    </xf>
    <xf numFmtId="49" fontId="10" fillId="0" borderId="1" xfId="0" applyNumberFormat="1" applyFont="1" applyFill="1" applyBorder="1" applyAlignment="1">
      <alignment horizontal="center" vertical="center" shrinkToFit="1"/>
    </xf>
    <xf numFmtId="0" fontId="3" fillId="0" borderId="1" xfId="0" applyFont="1" applyFill="1" applyBorder="1" applyAlignment="1">
      <alignment horizontal="left" wrapText="1" indent="1"/>
    </xf>
    <xf numFmtId="49" fontId="8" fillId="0" borderId="1" xfId="0" applyNumberFormat="1" applyFont="1" applyFill="1" applyBorder="1" applyAlignment="1">
      <alignment horizontal="center" vertical="top" wrapText="1"/>
    </xf>
    <xf numFmtId="0" fontId="9" fillId="0" borderId="1" xfId="0" applyFont="1" applyFill="1" applyBorder="1" applyAlignment="1">
      <alignment horizontal="left" vertical="top" wrapText="1" indent="1"/>
    </xf>
    <xf numFmtId="49" fontId="4" fillId="2" borderId="1" xfId="0" applyNumberFormat="1" applyFont="1" applyFill="1" applyBorder="1" applyAlignment="1">
      <alignment horizontal="center" vertical="top" wrapText="1"/>
    </xf>
    <xf numFmtId="0" fontId="3" fillId="2" borderId="1" xfId="0" applyFont="1" applyFill="1" applyBorder="1" applyAlignment="1">
      <alignment horizontal="left" vertical="top" wrapText="1" indent="1"/>
    </xf>
    <xf numFmtId="0" fontId="4" fillId="2" borderId="1" xfId="0" applyFont="1" applyFill="1" applyBorder="1" applyAlignment="1">
      <alignment horizontal="center" vertical="center" wrapText="1"/>
    </xf>
    <xf numFmtId="165" fontId="12" fillId="2" borderId="1" xfId="0" applyNumberFormat="1" applyFont="1" applyFill="1" applyBorder="1" applyAlignment="1">
      <alignment horizontal="center" vertical="center" shrinkToFit="1"/>
    </xf>
    <xf numFmtId="4" fontId="3" fillId="2" borderId="1" xfId="0" applyNumberFormat="1" applyFont="1" applyFill="1" applyBorder="1" applyAlignment="1">
      <alignment horizontal="right" vertical="center" shrinkToFit="1"/>
    </xf>
    <xf numFmtId="0" fontId="4" fillId="2" borderId="1" xfId="0" applyFont="1" applyFill="1" applyBorder="1" applyAlignment="1">
      <alignment horizontal="left" vertical="top" wrapText="1" indent="1"/>
    </xf>
    <xf numFmtId="0" fontId="12" fillId="2" borderId="1" xfId="0" applyFont="1" applyFill="1" applyBorder="1" applyAlignment="1">
      <alignment horizontal="left" vertical="top" wrapText="1" indent="1"/>
    </xf>
    <xf numFmtId="49" fontId="4" fillId="2" borderId="1"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shrinkToFit="1"/>
    </xf>
    <xf numFmtId="49" fontId="3" fillId="0" borderId="1" xfId="0" applyNumberFormat="1" applyFont="1" applyFill="1" applyBorder="1" applyAlignment="1">
      <alignment horizontal="center" vertical="top"/>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49" fontId="3" fillId="2"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shrinkToFit="1"/>
    </xf>
    <xf numFmtId="0" fontId="2"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166" fontId="3" fillId="2" borderId="1" xfId="0" applyNumberFormat="1" applyFont="1" applyFill="1" applyBorder="1" applyAlignment="1">
      <alignment horizontal="center" vertical="center" shrinkToFit="1"/>
    </xf>
    <xf numFmtId="0" fontId="4" fillId="0" borderId="1" xfId="0" applyFont="1" applyFill="1" applyBorder="1" applyAlignment="1">
      <alignment horizontal="left" vertical="center" wrapText="1" indent="1"/>
    </xf>
    <xf numFmtId="49" fontId="6" fillId="0" borderId="1" xfId="0" applyNumberFormat="1" applyFont="1" applyFill="1" applyBorder="1" applyAlignment="1">
      <alignment horizontal="center" vertical="top" shrinkToFit="1"/>
    </xf>
    <xf numFmtId="0" fontId="6" fillId="0" borderId="0" xfId="0" applyFont="1" applyFill="1" applyBorder="1" applyAlignment="1">
      <alignment horizontal="left" vertical="top"/>
    </xf>
    <xf numFmtId="49" fontId="6"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center"/>
    </xf>
    <xf numFmtId="49" fontId="4" fillId="3" borderId="1" xfId="0" applyNumberFormat="1" applyFont="1" applyFill="1" applyBorder="1" applyAlignment="1">
      <alignment horizontal="center" vertical="top" wrapText="1"/>
    </xf>
    <xf numFmtId="0" fontId="4" fillId="3" borderId="1" xfId="0" applyFont="1" applyFill="1" applyBorder="1" applyAlignment="1">
      <alignment horizontal="left" vertical="top" wrapText="1" indent="1"/>
    </xf>
    <xf numFmtId="0" fontId="3" fillId="3" borderId="1" xfId="0" applyFont="1" applyFill="1" applyBorder="1" applyAlignment="1">
      <alignment horizontal="center" vertical="center" wrapText="1"/>
    </xf>
    <xf numFmtId="165" fontId="3" fillId="3" borderId="1" xfId="0" applyNumberFormat="1" applyFont="1" applyFill="1" applyBorder="1" applyAlignment="1">
      <alignment horizontal="center" vertical="center" shrinkToFit="1"/>
    </xf>
    <xf numFmtId="0" fontId="3" fillId="3" borderId="0" xfId="0" applyFont="1" applyFill="1" applyBorder="1" applyAlignment="1">
      <alignment horizontal="left" vertical="top"/>
    </xf>
    <xf numFmtId="49" fontId="22" fillId="0" borderId="1" xfId="0" applyNumberFormat="1" applyFont="1" applyFill="1" applyBorder="1" applyAlignment="1">
      <alignment horizontal="center" vertical="top" wrapText="1"/>
    </xf>
    <xf numFmtId="0" fontId="22" fillId="0" borderId="1" xfId="0" applyFont="1" applyFill="1" applyBorder="1" applyAlignment="1">
      <alignment horizontal="left" vertical="top" wrapText="1" indent="1"/>
    </xf>
    <xf numFmtId="0" fontId="3" fillId="3" borderId="1" xfId="0" applyFont="1" applyFill="1" applyBorder="1" applyAlignment="1">
      <alignment horizontal="left" vertical="top" wrapText="1" indent="1"/>
    </xf>
    <xf numFmtId="49" fontId="4" fillId="0" borderId="0" xfId="0" applyNumberFormat="1" applyFont="1" applyFill="1" applyBorder="1" applyAlignment="1">
      <alignment horizontal="center" vertical="center" wrapText="1"/>
    </xf>
    <xf numFmtId="0" fontId="3" fillId="0" borderId="0" xfId="0" applyFont="1" applyFill="1" applyBorder="1" applyAlignment="1">
      <alignment horizontal="left" vertical="top" wrapText="1" indent="1"/>
    </xf>
    <xf numFmtId="0" fontId="3" fillId="0" borderId="0" xfId="0" applyFont="1" applyFill="1" applyBorder="1" applyAlignment="1">
      <alignment horizontal="center" vertical="center" wrapText="1"/>
    </xf>
    <xf numFmtId="165" fontId="3" fillId="0" borderId="0" xfId="0" applyNumberFormat="1" applyFont="1" applyFill="1" applyBorder="1" applyAlignment="1">
      <alignment horizontal="center" vertical="center" shrinkToFit="1"/>
    </xf>
    <xf numFmtId="4" fontId="3" fillId="0" borderId="0" xfId="0" applyNumberFormat="1" applyFont="1" applyFill="1" applyBorder="1" applyAlignment="1">
      <alignment horizontal="right" vertical="center" shrinkToFit="1"/>
    </xf>
    <xf numFmtId="49" fontId="3" fillId="0" borderId="0" xfId="0" applyNumberFormat="1" applyFont="1" applyFill="1" applyBorder="1" applyAlignment="1">
      <alignment horizontal="center" vertical="top"/>
    </xf>
    <xf numFmtId="0" fontId="3" fillId="0" borderId="0" xfId="0" applyFont="1" applyFill="1" applyBorder="1" applyAlignment="1">
      <alignment horizontal="left" vertical="top" wrapText="1"/>
    </xf>
    <xf numFmtId="0" fontId="3" fillId="0" borderId="0" xfId="0" applyFont="1" applyFill="1" applyBorder="1" applyAlignment="1">
      <alignment horizontal="right" vertical="center" wrapText="1"/>
    </xf>
    <xf numFmtId="0" fontId="3" fillId="0" borderId="0" xfId="0" applyFont="1" applyFill="1" applyBorder="1" applyAlignment="1">
      <alignment horizontal="left" vertical="top" indent="1"/>
    </xf>
    <xf numFmtId="0" fontId="3" fillId="0" borderId="0" xfId="0" applyFont="1" applyFill="1" applyBorder="1" applyAlignment="1">
      <alignment horizontal="center" vertical="center"/>
    </xf>
    <xf numFmtId="4" fontId="3" fillId="0" borderId="0" xfId="0" applyNumberFormat="1" applyFont="1" applyFill="1" applyBorder="1" applyAlignment="1">
      <alignment horizontal="right" vertical="center"/>
    </xf>
    <xf numFmtId="164" fontId="3" fillId="0" borderId="0" xfId="1" applyNumberFormat="1" applyFont="1" applyFill="1" applyBorder="1" applyAlignment="1">
      <alignment horizontal="left" vertical="top"/>
    </xf>
    <xf numFmtId="164" fontId="7" fillId="0" borderId="0" xfId="1" applyNumberFormat="1" applyFont="1" applyFill="1" applyBorder="1" applyAlignment="1">
      <alignment horizontal="left" vertical="top"/>
    </xf>
    <xf numFmtId="164" fontId="3" fillId="0" borderId="0" xfId="1" applyNumberFormat="1" applyFont="1" applyFill="1" applyBorder="1" applyAlignment="1">
      <alignment horizontal="left" vertical="top" wrapText="1" indent="1"/>
    </xf>
    <xf numFmtId="164" fontId="3" fillId="0" borderId="0" xfId="1" applyNumberFormat="1" applyFont="1" applyFill="1" applyBorder="1" applyAlignment="1">
      <alignment horizontal="left" vertical="top" wrapText="1"/>
    </xf>
    <xf numFmtId="0" fontId="3" fillId="0" borderId="0" xfId="0" applyFont="1" applyFill="1" applyBorder="1" applyAlignment="1">
      <alignment horizontal="left" vertical="top" wrapText="1"/>
    </xf>
    <xf numFmtId="0" fontId="23" fillId="0" borderId="1" xfId="0" applyFont="1" applyFill="1" applyBorder="1" applyAlignment="1">
      <alignment horizontal="center" vertical="top"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4" fillId="0" borderId="1" xfId="0" applyFont="1" applyFill="1" applyBorder="1" applyAlignment="1">
      <alignment horizontal="center" vertical="top" wrapText="1"/>
    </xf>
    <xf numFmtId="0" fontId="8"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8" fillId="0" borderId="1"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left" vertical="top"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18"/>
  <sheetViews>
    <sheetView tabSelected="1" workbookViewId="0">
      <selection activeCell="L3" sqref="L3"/>
    </sheetView>
  </sheetViews>
  <sheetFormatPr defaultColWidth="9.140625" defaultRowHeight="16.5" x14ac:dyDescent="0.25"/>
  <cols>
    <col min="1" max="1" width="13" style="71" customWidth="1"/>
    <col min="2" max="2" width="59.140625" style="74" customWidth="1"/>
    <col min="3" max="3" width="22.7109375" style="75" customWidth="1"/>
    <col min="4" max="4" width="18.5703125" style="75" customWidth="1"/>
    <col min="5" max="5" width="19.140625" style="76" customWidth="1"/>
    <col min="6" max="6" width="13.85546875" style="77" bestFit="1" customWidth="1"/>
    <col min="7" max="7" width="15.5703125" style="77" bestFit="1" customWidth="1"/>
    <col min="8" max="16384" width="9.140625" style="1"/>
  </cols>
  <sheetData>
    <row r="1" spans="1:7" ht="70.5" customHeight="1" x14ac:dyDescent="0.25">
      <c r="A1" s="93" t="s">
        <v>0</v>
      </c>
      <c r="B1" s="94"/>
      <c r="C1" s="94"/>
      <c r="D1" s="94"/>
      <c r="E1" s="94"/>
    </row>
    <row r="2" spans="1:7" ht="181.5" x14ac:dyDescent="0.25">
      <c r="A2" s="2" t="s">
        <v>1</v>
      </c>
      <c r="B2" s="3" t="s">
        <v>2</v>
      </c>
      <c r="C2" s="4" t="s">
        <v>3</v>
      </c>
      <c r="D2" s="4" t="s">
        <v>4</v>
      </c>
      <c r="E2" s="2" t="s">
        <v>5859</v>
      </c>
      <c r="F2" s="77" t="s">
        <v>5813</v>
      </c>
      <c r="G2" s="77" t="s">
        <v>5814</v>
      </c>
    </row>
    <row r="3" spans="1:7" s="5" customFormat="1" ht="36" customHeight="1" x14ac:dyDescent="0.25">
      <c r="A3" s="95" t="s">
        <v>5</v>
      </c>
      <c r="B3" s="95"/>
      <c r="C3" s="95"/>
      <c r="D3" s="95"/>
      <c r="E3" s="95"/>
      <c r="F3" s="78"/>
      <c r="G3" s="78"/>
    </row>
    <row r="4" spans="1:7" s="5" customFormat="1" ht="60" customHeight="1" x14ac:dyDescent="0.25">
      <c r="A4" s="6" t="s">
        <v>6</v>
      </c>
      <c r="B4" s="92" t="s">
        <v>7</v>
      </c>
      <c r="C4" s="92"/>
      <c r="D4" s="92"/>
      <c r="E4" s="92"/>
      <c r="F4" s="78"/>
      <c r="G4" s="78"/>
    </row>
    <row r="5" spans="1:7" ht="18" customHeight="1" x14ac:dyDescent="0.25">
      <c r="A5" s="7">
        <v>1</v>
      </c>
      <c r="B5" s="96" t="s">
        <v>8</v>
      </c>
      <c r="C5" s="96"/>
      <c r="D5" s="96"/>
      <c r="E5" s="96"/>
    </row>
    <row r="6" spans="1:7" ht="49.5" x14ac:dyDescent="0.25">
      <c r="A6" s="8" t="s">
        <v>9</v>
      </c>
      <c r="B6" s="9" t="s">
        <v>10</v>
      </c>
      <c r="C6" s="3" t="s">
        <v>11</v>
      </c>
      <c r="D6" s="3" t="s">
        <v>11</v>
      </c>
      <c r="E6" s="10">
        <v>3028</v>
      </c>
    </row>
    <row r="7" spans="1:7" ht="18.95" customHeight="1" x14ac:dyDescent="0.25">
      <c r="A7" s="11" t="s">
        <v>12</v>
      </c>
      <c r="B7" s="12" t="s">
        <v>13</v>
      </c>
      <c r="C7" s="4" t="s">
        <v>14</v>
      </c>
      <c r="D7" s="13">
        <v>0.56942000000000004</v>
      </c>
      <c r="E7" s="14">
        <f>D7*E$6</f>
        <v>1724.2037600000001</v>
      </c>
      <c r="F7" s="77">
        <f>G7/6</f>
        <v>344.84075200000001</v>
      </c>
      <c r="G7" s="77">
        <f>E7*1.2</f>
        <v>2069.0445119999999</v>
      </c>
    </row>
    <row r="8" spans="1:7" ht="18.95" customHeight="1" x14ac:dyDescent="0.25">
      <c r="A8" s="11" t="s">
        <v>15</v>
      </c>
      <c r="B8" s="9" t="s">
        <v>16</v>
      </c>
      <c r="C8" s="3" t="s">
        <v>17</v>
      </c>
      <c r="D8" s="13">
        <v>0.56933</v>
      </c>
      <c r="E8" s="14">
        <f t="shared" ref="E8:E71" si="0">D8*E$6</f>
        <v>1723.9312400000001</v>
      </c>
      <c r="F8" s="77">
        <f t="shared" ref="F8:F71" si="1">G8/6</f>
        <v>344.78624800000006</v>
      </c>
      <c r="G8" s="77">
        <f t="shared" ref="G8:G71" si="2">E8*1.2</f>
        <v>2068.7174880000002</v>
      </c>
    </row>
    <row r="9" spans="1:7" ht="18.95" customHeight="1" x14ac:dyDescent="0.25">
      <c r="A9" s="11" t="s">
        <v>18</v>
      </c>
      <c r="B9" s="12" t="s">
        <v>19</v>
      </c>
      <c r="C9" s="4" t="s">
        <v>14</v>
      </c>
      <c r="D9" s="13">
        <v>0.56933</v>
      </c>
      <c r="E9" s="14">
        <f t="shared" si="0"/>
        <v>1723.9312400000001</v>
      </c>
      <c r="F9" s="77">
        <f t="shared" si="1"/>
        <v>344.78624800000006</v>
      </c>
      <c r="G9" s="77">
        <f t="shared" si="2"/>
        <v>2068.7174880000002</v>
      </c>
    </row>
    <row r="10" spans="1:7" ht="19.5" customHeight="1" x14ac:dyDescent="0.25">
      <c r="A10" s="11" t="s">
        <v>20</v>
      </c>
      <c r="B10" s="12" t="s">
        <v>21</v>
      </c>
      <c r="C10" s="3" t="s">
        <v>17</v>
      </c>
      <c r="D10" s="13">
        <v>0.56933</v>
      </c>
      <c r="E10" s="14">
        <f t="shared" si="0"/>
        <v>1723.9312400000001</v>
      </c>
      <c r="F10" s="77">
        <f t="shared" si="1"/>
        <v>344.78624800000006</v>
      </c>
      <c r="G10" s="77">
        <f t="shared" si="2"/>
        <v>2068.7174880000002</v>
      </c>
    </row>
    <row r="11" spans="1:7" ht="20.100000000000001" customHeight="1" x14ac:dyDescent="0.25">
      <c r="A11" s="11" t="s">
        <v>22</v>
      </c>
      <c r="B11" s="12" t="s">
        <v>23</v>
      </c>
      <c r="C11" s="3" t="s">
        <v>17</v>
      </c>
      <c r="D11" s="13">
        <v>0.56933</v>
      </c>
      <c r="E11" s="14">
        <f t="shared" si="0"/>
        <v>1723.9312400000001</v>
      </c>
      <c r="F11" s="77">
        <f t="shared" si="1"/>
        <v>344.78624800000006</v>
      </c>
      <c r="G11" s="77">
        <f t="shared" si="2"/>
        <v>2068.7174880000002</v>
      </c>
    </row>
    <row r="12" spans="1:7" ht="18" customHeight="1" x14ac:dyDescent="0.25">
      <c r="A12" s="11" t="s">
        <v>24</v>
      </c>
      <c r="B12" s="12" t="s">
        <v>25</v>
      </c>
      <c r="C12" s="3" t="s">
        <v>17</v>
      </c>
      <c r="D12" s="13">
        <v>0.56933</v>
      </c>
      <c r="E12" s="14">
        <f t="shared" si="0"/>
        <v>1723.9312400000001</v>
      </c>
      <c r="F12" s="77">
        <f t="shared" si="1"/>
        <v>344.78624800000006</v>
      </c>
      <c r="G12" s="77">
        <f t="shared" si="2"/>
        <v>2068.7174880000002</v>
      </c>
    </row>
    <row r="13" spans="1:7" ht="20.100000000000001" customHeight="1" x14ac:dyDescent="0.25">
      <c r="A13" s="11" t="s">
        <v>26</v>
      </c>
      <c r="B13" s="12" t="s">
        <v>27</v>
      </c>
      <c r="C13" s="3" t="s">
        <v>17</v>
      </c>
      <c r="D13" s="13">
        <v>0.56933</v>
      </c>
      <c r="E13" s="14">
        <f t="shared" si="0"/>
        <v>1723.9312400000001</v>
      </c>
      <c r="F13" s="77">
        <f t="shared" si="1"/>
        <v>344.78624800000006</v>
      </c>
      <c r="G13" s="77">
        <f t="shared" si="2"/>
        <v>2068.7174880000002</v>
      </c>
    </row>
    <row r="14" spans="1:7" ht="18.95" customHeight="1" x14ac:dyDescent="0.25">
      <c r="A14" s="11" t="s">
        <v>28</v>
      </c>
      <c r="B14" s="12" t="s">
        <v>29</v>
      </c>
      <c r="C14" s="3" t="s">
        <v>17</v>
      </c>
      <c r="D14" s="13">
        <v>0.56933</v>
      </c>
      <c r="E14" s="14">
        <f t="shared" si="0"/>
        <v>1723.9312400000001</v>
      </c>
      <c r="F14" s="77">
        <f t="shared" si="1"/>
        <v>344.78624800000006</v>
      </c>
      <c r="G14" s="77">
        <f t="shared" si="2"/>
        <v>2068.7174880000002</v>
      </c>
    </row>
    <row r="15" spans="1:7" ht="18.95" customHeight="1" x14ac:dyDescent="0.25">
      <c r="A15" s="11" t="s">
        <v>30</v>
      </c>
      <c r="B15" s="12" t="s">
        <v>31</v>
      </c>
      <c r="C15" s="3" t="s">
        <v>17</v>
      </c>
      <c r="D15" s="13">
        <v>0.56933</v>
      </c>
      <c r="E15" s="14">
        <f t="shared" si="0"/>
        <v>1723.9312400000001</v>
      </c>
      <c r="F15" s="77">
        <f t="shared" si="1"/>
        <v>344.78624800000006</v>
      </c>
      <c r="G15" s="77">
        <f t="shared" si="2"/>
        <v>2068.7174880000002</v>
      </c>
    </row>
    <row r="16" spans="1:7" ht="18.95" customHeight="1" x14ac:dyDescent="0.25">
      <c r="A16" s="11" t="s">
        <v>32</v>
      </c>
      <c r="B16" s="12" t="s">
        <v>33</v>
      </c>
      <c r="C16" s="3" t="s">
        <v>17</v>
      </c>
      <c r="D16" s="13">
        <v>0.56933</v>
      </c>
      <c r="E16" s="14">
        <f t="shared" si="0"/>
        <v>1723.9312400000001</v>
      </c>
      <c r="F16" s="77">
        <f t="shared" si="1"/>
        <v>344.78624800000006</v>
      </c>
      <c r="G16" s="77">
        <f t="shared" si="2"/>
        <v>2068.7174880000002</v>
      </c>
    </row>
    <row r="17" spans="1:7" ht="20.100000000000001" customHeight="1" x14ac:dyDescent="0.25">
      <c r="A17" s="11" t="s">
        <v>34</v>
      </c>
      <c r="B17" s="12" t="s">
        <v>35</v>
      </c>
      <c r="C17" s="3" t="s">
        <v>17</v>
      </c>
      <c r="D17" s="13">
        <v>0.56933</v>
      </c>
      <c r="E17" s="14">
        <f t="shared" si="0"/>
        <v>1723.9312400000001</v>
      </c>
      <c r="F17" s="77">
        <f t="shared" si="1"/>
        <v>344.78624800000006</v>
      </c>
      <c r="G17" s="77">
        <f t="shared" si="2"/>
        <v>2068.7174880000002</v>
      </c>
    </row>
    <row r="18" spans="1:7" ht="18.95" customHeight="1" x14ac:dyDescent="0.25">
      <c r="A18" s="11" t="s">
        <v>36</v>
      </c>
      <c r="B18" s="12" t="s">
        <v>37</v>
      </c>
      <c r="C18" s="3" t="s">
        <v>17</v>
      </c>
      <c r="D18" s="13">
        <v>0.56933</v>
      </c>
      <c r="E18" s="14">
        <f t="shared" si="0"/>
        <v>1723.9312400000001</v>
      </c>
      <c r="F18" s="77">
        <f t="shared" si="1"/>
        <v>344.78624800000006</v>
      </c>
      <c r="G18" s="77">
        <f t="shared" si="2"/>
        <v>2068.7174880000002</v>
      </c>
    </row>
    <row r="19" spans="1:7" ht="18.95" customHeight="1" x14ac:dyDescent="0.25">
      <c r="A19" s="11" t="s">
        <v>38</v>
      </c>
      <c r="B19" s="12" t="s">
        <v>39</v>
      </c>
      <c r="C19" s="3" t="s">
        <v>14</v>
      </c>
      <c r="D19" s="13">
        <v>0.56933</v>
      </c>
      <c r="E19" s="14">
        <f t="shared" si="0"/>
        <v>1723.9312400000001</v>
      </c>
      <c r="F19" s="77">
        <f t="shared" si="1"/>
        <v>344.78624800000006</v>
      </c>
      <c r="G19" s="77">
        <f t="shared" si="2"/>
        <v>2068.7174880000002</v>
      </c>
    </row>
    <row r="20" spans="1:7" ht="18.95" customHeight="1" x14ac:dyDescent="0.25">
      <c r="A20" s="11" t="s">
        <v>40</v>
      </c>
      <c r="B20" s="12" t="s">
        <v>41</v>
      </c>
      <c r="C20" s="4" t="s">
        <v>14</v>
      </c>
      <c r="D20" s="13">
        <v>0.56933</v>
      </c>
      <c r="E20" s="14">
        <f t="shared" si="0"/>
        <v>1723.9312400000001</v>
      </c>
      <c r="F20" s="77">
        <f t="shared" si="1"/>
        <v>344.78624800000006</v>
      </c>
      <c r="G20" s="77">
        <f t="shared" si="2"/>
        <v>2068.7174880000002</v>
      </c>
    </row>
    <row r="21" spans="1:7" ht="20.100000000000001" customHeight="1" x14ac:dyDescent="0.25">
      <c r="A21" s="11" t="s">
        <v>42</v>
      </c>
      <c r="B21" s="9" t="s">
        <v>43</v>
      </c>
      <c r="C21" s="3" t="s">
        <v>14</v>
      </c>
      <c r="D21" s="13">
        <v>0.56933</v>
      </c>
      <c r="E21" s="14">
        <f t="shared" si="0"/>
        <v>1723.9312400000001</v>
      </c>
      <c r="F21" s="77">
        <f t="shared" si="1"/>
        <v>344.78624800000006</v>
      </c>
      <c r="G21" s="77">
        <f t="shared" si="2"/>
        <v>2068.7174880000002</v>
      </c>
    </row>
    <row r="22" spans="1:7" ht="18.95" customHeight="1" x14ac:dyDescent="0.25">
      <c r="A22" s="11" t="s">
        <v>44</v>
      </c>
      <c r="B22" s="12" t="s">
        <v>45</v>
      </c>
      <c r="C22" s="3" t="s">
        <v>14</v>
      </c>
      <c r="D22" s="13">
        <v>0.56933</v>
      </c>
      <c r="E22" s="14">
        <f t="shared" si="0"/>
        <v>1723.9312400000001</v>
      </c>
      <c r="F22" s="77">
        <f t="shared" si="1"/>
        <v>344.78624800000006</v>
      </c>
      <c r="G22" s="77">
        <f t="shared" si="2"/>
        <v>2068.7174880000002</v>
      </c>
    </row>
    <row r="23" spans="1:7" ht="18.95" customHeight="1" x14ac:dyDescent="0.25">
      <c r="A23" s="11" t="s">
        <v>46</v>
      </c>
      <c r="B23" s="9" t="s">
        <v>47</v>
      </c>
      <c r="C23" s="3" t="s">
        <v>14</v>
      </c>
      <c r="D23" s="13">
        <v>0.56933</v>
      </c>
      <c r="E23" s="14">
        <f t="shared" si="0"/>
        <v>1723.9312400000001</v>
      </c>
      <c r="F23" s="77">
        <f t="shared" si="1"/>
        <v>344.78624800000006</v>
      </c>
      <c r="G23" s="77">
        <f t="shared" si="2"/>
        <v>2068.7174880000002</v>
      </c>
    </row>
    <row r="24" spans="1:7" ht="18.95" customHeight="1" x14ac:dyDescent="0.25">
      <c r="A24" s="11" t="s">
        <v>48</v>
      </c>
      <c r="B24" s="12" t="s">
        <v>49</v>
      </c>
      <c r="C24" s="3" t="s">
        <v>14</v>
      </c>
      <c r="D24" s="13">
        <v>0.56933</v>
      </c>
      <c r="E24" s="14">
        <f t="shared" si="0"/>
        <v>1723.9312400000001</v>
      </c>
      <c r="F24" s="77">
        <f t="shared" si="1"/>
        <v>344.78624800000006</v>
      </c>
      <c r="G24" s="77">
        <f t="shared" si="2"/>
        <v>2068.7174880000002</v>
      </c>
    </row>
    <row r="25" spans="1:7" ht="20.100000000000001" customHeight="1" x14ac:dyDescent="0.25">
      <c r="A25" s="11" t="s">
        <v>50</v>
      </c>
      <c r="B25" s="9" t="s">
        <v>51</v>
      </c>
      <c r="C25" s="3" t="s">
        <v>14</v>
      </c>
      <c r="D25" s="13">
        <v>0.56933</v>
      </c>
      <c r="E25" s="14">
        <f t="shared" si="0"/>
        <v>1723.9312400000001</v>
      </c>
      <c r="F25" s="77">
        <f t="shared" si="1"/>
        <v>344.78624800000006</v>
      </c>
      <c r="G25" s="77">
        <f t="shared" si="2"/>
        <v>2068.7174880000002</v>
      </c>
    </row>
    <row r="26" spans="1:7" ht="18.95" customHeight="1" x14ac:dyDescent="0.25">
      <c r="A26" s="11" t="s">
        <v>52</v>
      </c>
      <c r="B26" s="12" t="s">
        <v>53</v>
      </c>
      <c r="C26" s="3" t="s">
        <v>14</v>
      </c>
      <c r="D26" s="13">
        <v>0.56933</v>
      </c>
      <c r="E26" s="14">
        <f t="shared" si="0"/>
        <v>1723.9312400000001</v>
      </c>
      <c r="F26" s="77">
        <f t="shared" si="1"/>
        <v>344.78624800000006</v>
      </c>
      <c r="G26" s="77">
        <f t="shared" si="2"/>
        <v>2068.7174880000002</v>
      </c>
    </row>
    <row r="27" spans="1:7" ht="18.95" customHeight="1" x14ac:dyDescent="0.25">
      <c r="A27" s="11" t="s">
        <v>54</v>
      </c>
      <c r="B27" s="12" t="s">
        <v>55</v>
      </c>
      <c r="C27" s="3" t="s">
        <v>14</v>
      </c>
      <c r="D27" s="13">
        <v>0.56933</v>
      </c>
      <c r="E27" s="14">
        <f t="shared" si="0"/>
        <v>1723.9312400000001</v>
      </c>
      <c r="F27" s="77">
        <f t="shared" si="1"/>
        <v>344.78624800000006</v>
      </c>
      <c r="G27" s="77">
        <f t="shared" si="2"/>
        <v>2068.7174880000002</v>
      </c>
    </row>
    <row r="28" spans="1:7" ht="18.95" customHeight="1" x14ac:dyDescent="0.25">
      <c r="A28" s="11" t="s">
        <v>56</v>
      </c>
      <c r="B28" s="12" t="s">
        <v>57</v>
      </c>
      <c r="C28" s="4" t="s">
        <v>14</v>
      </c>
      <c r="D28" s="13">
        <v>0.4511</v>
      </c>
      <c r="E28" s="14">
        <f t="shared" si="0"/>
        <v>1365.9308000000001</v>
      </c>
      <c r="F28" s="77">
        <f t="shared" si="1"/>
        <v>273.18616000000003</v>
      </c>
      <c r="G28" s="77">
        <f t="shared" si="2"/>
        <v>1639.1169600000001</v>
      </c>
    </row>
    <row r="29" spans="1:7" ht="49.5" x14ac:dyDescent="0.25">
      <c r="A29" s="8" t="s">
        <v>58</v>
      </c>
      <c r="B29" s="9" t="s">
        <v>59</v>
      </c>
      <c r="C29" s="3" t="s">
        <v>14</v>
      </c>
      <c r="D29" s="13">
        <v>0.57838999999999996</v>
      </c>
      <c r="E29" s="14">
        <f t="shared" si="0"/>
        <v>1751.36492</v>
      </c>
      <c r="F29" s="77">
        <f t="shared" si="1"/>
        <v>350.27298399999995</v>
      </c>
      <c r="G29" s="77">
        <f t="shared" si="2"/>
        <v>2101.6379039999997</v>
      </c>
    </row>
    <row r="30" spans="1:7" ht="66" x14ac:dyDescent="0.25">
      <c r="A30" s="8" t="s">
        <v>60</v>
      </c>
      <c r="B30" s="12" t="s">
        <v>61</v>
      </c>
      <c r="C30" s="3" t="s">
        <v>14</v>
      </c>
      <c r="D30" s="15" t="s">
        <v>62</v>
      </c>
      <c r="E30" s="14"/>
      <c r="F30" s="77">
        <f t="shared" si="1"/>
        <v>0</v>
      </c>
      <c r="G30" s="77">
        <f t="shared" si="2"/>
        <v>0</v>
      </c>
    </row>
    <row r="31" spans="1:7" ht="21" customHeight="1" x14ac:dyDescent="0.25">
      <c r="A31" s="11" t="s">
        <v>63</v>
      </c>
      <c r="B31" s="12" t="s">
        <v>23</v>
      </c>
      <c r="C31" s="3" t="s">
        <v>14</v>
      </c>
      <c r="D31" s="13">
        <v>0.49136999999999997</v>
      </c>
      <c r="E31" s="14">
        <f t="shared" si="0"/>
        <v>1487.8683599999999</v>
      </c>
      <c r="F31" s="77">
        <f t="shared" si="1"/>
        <v>297.57367199999999</v>
      </c>
      <c r="G31" s="77">
        <f t="shared" si="2"/>
        <v>1785.4420319999999</v>
      </c>
    </row>
    <row r="32" spans="1:7" ht="21.95" customHeight="1" x14ac:dyDescent="0.25">
      <c r="A32" s="11" t="s">
        <v>64</v>
      </c>
      <c r="B32" s="12" t="s">
        <v>25</v>
      </c>
      <c r="C32" s="3" t="s">
        <v>14</v>
      </c>
      <c r="D32" s="13">
        <v>0.49136999999999997</v>
      </c>
      <c r="E32" s="14">
        <f t="shared" si="0"/>
        <v>1487.8683599999999</v>
      </c>
      <c r="F32" s="77">
        <f t="shared" si="1"/>
        <v>297.57367199999999</v>
      </c>
      <c r="G32" s="77">
        <f t="shared" si="2"/>
        <v>1785.4420319999999</v>
      </c>
    </row>
    <row r="33" spans="1:7" ht="21.95" customHeight="1" x14ac:dyDescent="0.25">
      <c r="A33" s="11" t="s">
        <v>65</v>
      </c>
      <c r="B33" s="12" t="s">
        <v>27</v>
      </c>
      <c r="C33" s="3" t="s">
        <v>14</v>
      </c>
      <c r="D33" s="13">
        <v>0.49136999999999997</v>
      </c>
      <c r="E33" s="14">
        <f t="shared" si="0"/>
        <v>1487.8683599999999</v>
      </c>
      <c r="F33" s="77">
        <f t="shared" si="1"/>
        <v>297.57367199999999</v>
      </c>
      <c r="G33" s="77">
        <f t="shared" si="2"/>
        <v>1785.4420319999999</v>
      </c>
    </row>
    <row r="34" spans="1:7" ht="21.95" customHeight="1" x14ac:dyDescent="0.25">
      <c r="A34" s="11" t="s">
        <v>66</v>
      </c>
      <c r="B34" s="12" t="s">
        <v>29</v>
      </c>
      <c r="C34" s="4" t="s">
        <v>14</v>
      </c>
      <c r="D34" s="13">
        <v>0.49136999999999997</v>
      </c>
      <c r="E34" s="14">
        <f t="shared" si="0"/>
        <v>1487.8683599999999</v>
      </c>
      <c r="F34" s="77">
        <f t="shared" si="1"/>
        <v>297.57367199999999</v>
      </c>
      <c r="G34" s="77">
        <f t="shared" si="2"/>
        <v>1785.4420319999999</v>
      </c>
    </row>
    <row r="35" spans="1:7" ht="22.7" customHeight="1" x14ac:dyDescent="0.25">
      <c r="A35" s="11" t="s">
        <v>67</v>
      </c>
      <c r="B35" s="12" t="s">
        <v>31</v>
      </c>
      <c r="C35" s="4" t="s">
        <v>14</v>
      </c>
      <c r="D35" s="13">
        <v>0.49136999999999997</v>
      </c>
      <c r="E35" s="14">
        <f t="shared" si="0"/>
        <v>1487.8683599999999</v>
      </c>
      <c r="F35" s="77">
        <f t="shared" si="1"/>
        <v>297.57367199999999</v>
      </c>
      <c r="G35" s="77">
        <f t="shared" si="2"/>
        <v>1785.4420319999999</v>
      </c>
    </row>
    <row r="36" spans="1:7" ht="22.35" customHeight="1" x14ac:dyDescent="0.25">
      <c r="A36" s="11" t="s">
        <v>68</v>
      </c>
      <c r="B36" s="12" t="s">
        <v>33</v>
      </c>
      <c r="C36" s="3" t="s">
        <v>14</v>
      </c>
      <c r="D36" s="13">
        <v>0.49136999999999997</v>
      </c>
      <c r="E36" s="14">
        <f t="shared" si="0"/>
        <v>1487.8683599999999</v>
      </c>
      <c r="F36" s="77">
        <f t="shared" si="1"/>
        <v>297.57367199999999</v>
      </c>
      <c r="G36" s="77">
        <f t="shared" si="2"/>
        <v>1785.4420319999999</v>
      </c>
    </row>
    <row r="37" spans="1:7" ht="21.75" customHeight="1" x14ac:dyDescent="0.25">
      <c r="A37" s="11" t="s">
        <v>69</v>
      </c>
      <c r="B37" s="12" t="s">
        <v>35</v>
      </c>
      <c r="C37" s="3" t="s">
        <v>14</v>
      </c>
      <c r="D37" s="13">
        <v>0.49136999999999997</v>
      </c>
      <c r="E37" s="14">
        <f t="shared" si="0"/>
        <v>1487.8683599999999</v>
      </c>
      <c r="F37" s="77">
        <f t="shared" si="1"/>
        <v>297.57367199999999</v>
      </c>
      <c r="G37" s="77">
        <f t="shared" si="2"/>
        <v>1785.4420319999999</v>
      </c>
    </row>
    <row r="38" spans="1:7" ht="22.35" customHeight="1" x14ac:dyDescent="0.25">
      <c r="A38" s="11" t="s">
        <v>70</v>
      </c>
      <c r="B38" s="12" t="s">
        <v>37</v>
      </c>
      <c r="C38" s="4" t="s">
        <v>14</v>
      </c>
      <c r="D38" s="13">
        <v>0.49136999999999997</v>
      </c>
      <c r="E38" s="14">
        <f t="shared" si="0"/>
        <v>1487.8683599999999</v>
      </c>
      <c r="F38" s="77">
        <f t="shared" si="1"/>
        <v>297.57367199999999</v>
      </c>
      <c r="G38" s="77">
        <f t="shared" si="2"/>
        <v>1785.4420319999999</v>
      </c>
    </row>
    <row r="39" spans="1:7" ht="22.35" customHeight="1" x14ac:dyDescent="0.25">
      <c r="A39" s="11" t="s">
        <v>71</v>
      </c>
      <c r="B39" s="12" t="s">
        <v>39</v>
      </c>
      <c r="C39" s="3" t="s">
        <v>14</v>
      </c>
      <c r="D39" s="13">
        <v>0.49136999999999997</v>
      </c>
      <c r="E39" s="14">
        <f t="shared" si="0"/>
        <v>1487.8683599999999</v>
      </c>
      <c r="F39" s="77">
        <f t="shared" si="1"/>
        <v>297.57367199999999</v>
      </c>
      <c r="G39" s="77">
        <f t="shared" si="2"/>
        <v>1785.4420319999999</v>
      </c>
    </row>
    <row r="40" spans="1:7" ht="49.5" x14ac:dyDescent="0.25">
      <c r="A40" s="8" t="s">
        <v>72</v>
      </c>
      <c r="B40" s="12" t="s">
        <v>73</v>
      </c>
      <c r="C40" s="3" t="s">
        <v>14</v>
      </c>
      <c r="D40" s="13">
        <v>0.59589999999999999</v>
      </c>
      <c r="E40" s="14">
        <f t="shared" si="0"/>
        <v>1804.3851999999999</v>
      </c>
      <c r="F40" s="77">
        <f t="shared" si="1"/>
        <v>360.87704000000002</v>
      </c>
      <c r="G40" s="77">
        <f t="shared" si="2"/>
        <v>2165.26224</v>
      </c>
    </row>
    <row r="41" spans="1:7" ht="70.7" customHeight="1" x14ac:dyDescent="0.25">
      <c r="A41" s="8" t="s">
        <v>74</v>
      </c>
      <c r="B41" s="9" t="s">
        <v>75</v>
      </c>
      <c r="C41" s="3" t="s">
        <v>14</v>
      </c>
      <c r="D41" s="15" t="s">
        <v>62</v>
      </c>
      <c r="E41" s="14"/>
      <c r="F41" s="77">
        <f t="shared" si="1"/>
        <v>0</v>
      </c>
      <c r="G41" s="77">
        <f t="shared" si="2"/>
        <v>0</v>
      </c>
    </row>
    <row r="42" spans="1:7" ht="20.25" customHeight="1" x14ac:dyDescent="0.25">
      <c r="A42" s="11" t="s">
        <v>76</v>
      </c>
      <c r="B42" s="12" t="s">
        <v>53</v>
      </c>
      <c r="C42" s="3" t="s">
        <v>14</v>
      </c>
      <c r="D42" s="13">
        <v>0.28921999999999998</v>
      </c>
      <c r="E42" s="14">
        <f t="shared" si="0"/>
        <v>875.75815999999998</v>
      </c>
      <c r="F42" s="77">
        <f t="shared" si="1"/>
        <v>175.15163199999998</v>
      </c>
      <c r="G42" s="77">
        <f t="shared" si="2"/>
        <v>1050.9097919999999</v>
      </c>
    </row>
    <row r="43" spans="1:7" ht="28.5" customHeight="1" x14ac:dyDescent="0.25">
      <c r="A43" s="11" t="s">
        <v>77</v>
      </c>
      <c r="B43" s="12" t="s">
        <v>78</v>
      </c>
      <c r="C43" s="3" t="s">
        <v>14</v>
      </c>
      <c r="D43" s="13">
        <v>0.28132000000000001</v>
      </c>
      <c r="E43" s="14">
        <f t="shared" si="0"/>
        <v>851.83696000000009</v>
      </c>
      <c r="F43" s="77">
        <f t="shared" si="1"/>
        <v>170.36739200000002</v>
      </c>
      <c r="G43" s="77">
        <f t="shared" si="2"/>
        <v>1022.2043520000001</v>
      </c>
    </row>
    <row r="44" spans="1:7" ht="27.95" customHeight="1" x14ac:dyDescent="0.25">
      <c r="A44" s="11" t="s">
        <v>79</v>
      </c>
      <c r="B44" s="12" t="s">
        <v>55</v>
      </c>
      <c r="C44" s="3" t="s">
        <v>14</v>
      </c>
      <c r="D44" s="13">
        <v>0.27993000000000001</v>
      </c>
      <c r="E44" s="14">
        <f t="shared" si="0"/>
        <v>847.62804000000006</v>
      </c>
      <c r="F44" s="77">
        <f t="shared" si="1"/>
        <v>169.52560800000001</v>
      </c>
      <c r="G44" s="77">
        <f t="shared" si="2"/>
        <v>1017.153648</v>
      </c>
    </row>
    <row r="45" spans="1:7" ht="49.5" x14ac:dyDescent="0.25">
      <c r="A45" s="8" t="s">
        <v>80</v>
      </c>
      <c r="B45" s="12" t="s">
        <v>81</v>
      </c>
      <c r="C45" s="3" t="s">
        <v>14</v>
      </c>
      <c r="D45" s="13">
        <v>0.50266999999999995</v>
      </c>
      <c r="E45" s="14">
        <f t="shared" si="0"/>
        <v>1522.08476</v>
      </c>
      <c r="F45" s="77">
        <f t="shared" si="1"/>
        <v>304.41695199999998</v>
      </c>
      <c r="G45" s="77">
        <f t="shared" si="2"/>
        <v>1826.501712</v>
      </c>
    </row>
    <row r="46" spans="1:7" ht="49.5" x14ac:dyDescent="0.25">
      <c r="A46" s="8" t="s">
        <v>82</v>
      </c>
      <c r="B46" s="12" t="s">
        <v>83</v>
      </c>
      <c r="C46" s="3" t="s">
        <v>14</v>
      </c>
      <c r="D46" s="13">
        <v>0.32118999999999998</v>
      </c>
      <c r="E46" s="14">
        <f t="shared" si="0"/>
        <v>972.56331999999998</v>
      </c>
      <c r="F46" s="77">
        <f t="shared" si="1"/>
        <v>194.51266399999997</v>
      </c>
      <c r="G46" s="77">
        <f t="shared" si="2"/>
        <v>1167.0759839999998</v>
      </c>
    </row>
    <row r="47" spans="1:7" ht="33" x14ac:dyDescent="0.25">
      <c r="A47" s="8" t="s">
        <v>84</v>
      </c>
      <c r="B47" s="9" t="s">
        <v>85</v>
      </c>
      <c r="C47" s="3" t="s">
        <v>14</v>
      </c>
      <c r="D47" s="15" t="s">
        <v>62</v>
      </c>
      <c r="E47" s="14"/>
      <c r="F47" s="77">
        <f t="shared" si="1"/>
        <v>0</v>
      </c>
      <c r="G47" s="77">
        <f t="shared" si="2"/>
        <v>0</v>
      </c>
    </row>
    <row r="48" spans="1:7" ht="23.45" customHeight="1" x14ac:dyDescent="0.25">
      <c r="A48" s="11" t="s">
        <v>86</v>
      </c>
      <c r="B48" s="12" t="s">
        <v>87</v>
      </c>
      <c r="C48" s="3" t="s">
        <v>14</v>
      </c>
      <c r="D48" s="13">
        <v>0.50585000000000002</v>
      </c>
      <c r="E48" s="14">
        <f t="shared" si="0"/>
        <v>1531.7138</v>
      </c>
      <c r="F48" s="77">
        <f t="shared" si="1"/>
        <v>306.34276</v>
      </c>
      <c r="G48" s="77">
        <f t="shared" si="2"/>
        <v>1838.05656</v>
      </c>
    </row>
    <row r="49" spans="1:7" ht="22.5" customHeight="1" x14ac:dyDescent="0.25">
      <c r="A49" s="11" t="s">
        <v>88</v>
      </c>
      <c r="B49" s="12" t="s">
        <v>89</v>
      </c>
      <c r="C49" s="3" t="s">
        <v>14</v>
      </c>
      <c r="D49" s="13">
        <v>0.50585000000000002</v>
      </c>
      <c r="E49" s="14">
        <f t="shared" si="0"/>
        <v>1531.7138</v>
      </c>
      <c r="F49" s="77">
        <f t="shared" si="1"/>
        <v>306.34276</v>
      </c>
      <c r="G49" s="77">
        <f t="shared" si="2"/>
        <v>1838.05656</v>
      </c>
    </row>
    <row r="50" spans="1:7" ht="65.099999999999994" customHeight="1" x14ac:dyDescent="0.25">
      <c r="A50" s="11" t="s">
        <v>90</v>
      </c>
      <c r="B50" s="9" t="s">
        <v>91</v>
      </c>
      <c r="C50" s="4" t="s">
        <v>14</v>
      </c>
      <c r="D50" s="13">
        <v>0.50585000000000002</v>
      </c>
      <c r="E50" s="14">
        <f t="shared" si="0"/>
        <v>1531.7138</v>
      </c>
      <c r="F50" s="77">
        <f t="shared" si="1"/>
        <v>306.34276</v>
      </c>
      <c r="G50" s="77">
        <f t="shared" si="2"/>
        <v>1838.05656</v>
      </c>
    </row>
    <row r="51" spans="1:7" ht="49.5" x14ac:dyDescent="0.25">
      <c r="A51" s="11" t="s">
        <v>92</v>
      </c>
      <c r="B51" s="9" t="s">
        <v>93</v>
      </c>
      <c r="C51" s="4" t="s">
        <v>14</v>
      </c>
      <c r="D51" s="13">
        <v>0.67047999999999996</v>
      </c>
      <c r="E51" s="14">
        <f t="shared" si="0"/>
        <v>2030.21344</v>
      </c>
      <c r="F51" s="77">
        <f t="shared" si="1"/>
        <v>406.042688</v>
      </c>
      <c r="G51" s="77">
        <f t="shared" si="2"/>
        <v>2436.256128</v>
      </c>
    </row>
    <row r="52" spans="1:7" ht="72.95" customHeight="1" x14ac:dyDescent="0.25">
      <c r="A52" s="8" t="s">
        <v>94</v>
      </c>
      <c r="B52" s="9" t="s">
        <v>95</v>
      </c>
      <c r="C52" s="3" t="s">
        <v>14</v>
      </c>
      <c r="D52" s="15" t="s">
        <v>62</v>
      </c>
      <c r="E52" s="14"/>
      <c r="F52" s="77">
        <f t="shared" si="1"/>
        <v>0</v>
      </c>
      <c r="G52" s="77">
        <f t="shared" si="2"/>
        <v>0</v>
      </c>
    </row>
    <row r="53" spans="1:7" ht="26.1" customHeight="1" x14ac:dyDescent="0.25">
      <c r="A53" s="11" t="s">
        <v>96</v>
      </c>
      <c r="B53" s="9" t="s">
        <v>97</v>
      </c>
      <c r="C53" s="4" t="s">
        <v>14</v>
      </c>
      <c r="D53" s="13">
        <v>0.77947</v>
      </c>
      <c r="E53" s="14">
        <f t="shared" si="0"/>
        <v>2360.2351600000002</v>
      </c>
      <c r="F53" s="77">
        <f t="shared" si="1"/>
        <v>472.047032</v>
      </c>
      <c r="G53" s="77">
        <f t="shared" si="2"/>
        <v>2832.2821920000001</v>
      </c>
    </row>
    <row r="54" spans="1:7" ht="27" customHeight="1" x14ac:dyDescent="0.25">
      <c r="A54" s="11" t="s">
        <v>98</v>
      </c>
      <c r="B54" s="12" t="s">
        <v>99</v>
      </c>
      <c r="C54" s="3" t="s">
        <v>14</v>
      </c>
      <c r="D54" s="13">
        <v>0.77947</v>
      </c>
      <c r="E54" s="14">
        <f t="shared" si="0"/>
        <v>2360.2351600000002</v>
      </c>
      <c r="F54" s="77">
        <f t="shared" si="1"/>
        <v>472.047032</v>
      </c>
      <c r="G54" s="77">
        <f t="shared" si="2"/>
        <v>2832.2821920000001</v>
      </c>
    </row>
    <row r="55" spans="1:7" ht="27" customHeight="1" x14ac:dyDescent="0.25">
      <c r="A55" s="11" t="s">
        <v>100</v>
      </c>
      <c r="B55" s="12" t="s">
        <v>101</v>
      </c>
      <c r="C55" s="3" t="s">
        <v>14</v>
      </c>
      <c r="D55" s="13">
        <v>0.77947</v>
      </c>
      <c r="E55" s="14">
        <f t="shared" si="0"/>
        <v>2360.2351600000002</v>
      </c>
      <c r="F55" s="77">
        <f t="shared" si="1"/>
        <v>472.047032</v>
      </c>
      <c r="G55" s="77">
        <f t="shared" si="2"/>
        <v>2832.2821920000001</v>
      </c>
    </row>
    <row r="56" spans="1:7" ht="27" customHeight="1" x14ac:dyDescent="0.25">
      <c r="A56" s="11" t="s">
        <v>102</v>
      </c>
      <c r="B56" s="12" t="s">
        <v>103</v>
      </c>
      <c r="C56" s="3" t="s">
        <v>14</v>
      </c>
      <c r="D56" s="13">
        <v>0.77947</v>
      </c>
      <c r="E56" s="14">
        <f t="shared" si="0"/>
        <v>2360.2351600000002</v>
      </c>
      <c r="F56" s="77">
        <f t="shared" si="1"/>
        <v>472.047032</v>
      </c>
      <c r="G56" s="77">
        <f t="shared" si="2"/>
        <v>2832.2821920000001</v>
      </c>
    </row>
    <row r="57" spans="1:7" ht="26.1" customHeight="1" x14ac:dyDescent="0.25">
      <c r="A57" s="11" t="s">
        <v>104</v>
      </c>
      <c r="B57" s="12" t="s">
        <v>105</v>
      </c>
      <c r="C57" s="3" t="s">
        <v>14</v>
      </c>
      <c r="D57" s="13">
        <v>0.77947</v>
      </c>
      <c r="E57" s="14">
        <f t="shared" si="0"/>
        <v>2360.2351600000002</v>
      </c>
      <c r="F57" s="77">
        <f t="shared" si="1"/>
        <v>472.047032</v>
      </c>
      <c r="G57" s="77">
        <f t="shared" si="2"/>
        <v>2832.2821920000001</v>
      </c>
    </row>
    <row r="58" spans="1:7" ht="27" customHeight="1" x14ac:dyDescent="0.25">
      <c r="A58" s="11" t="s">
        <v>106</v>
      </c>
      <c r="B58" s="12" t="s">
        <v>107</v>
      </c>
      <c r="C58" s="3" t="s">
        <v>14</v>
      </c>
      <c r="D58" s="13">
        <v>0.77947</v>
      </c>
      <c r="E58" s="14">
        <f t="shared" si="0"/>
        <v>2360.2351600000002</v>
      </c>
      <c r="F58" s="77">
        <f t="shared" si="1"/>
        <v>472.047032</v>
      </c>
      <c r="G58" s="77">
        <f t="shared" si="2"/>
        <v>2832.2821920000001</v>
      </c>
    </row>
    <row r="59" spans="1:7" ht="66" x14ac:dyDescent="0.25">
      <c r="A59" s="8" t="s">
        <v>108</v>
      </c>
      <c r="B59" s="9" t="s">
        <v>109</v>
      </c>
      <c r="C59" s="3" t="s">
        <v>14</v>
      </c>
      <c r="D59" s="13">
        <v>0.77947</v>
      </c>
      <c r="E59" s="14">
        <f t="shared" si="0"/>
        <v>2360.2351600000002</v>
      </c>
      <c r="F59" s="77">
        <f t="shared" si="1"/>
        <v>472.047032</v>
      </c>
      <c r="G59" s="77">
        <f t="shared" si="2"/>
        <v>2832.2821920000001</v>
      </c>
    </row>
    <row r="60" spans="1:7" ht="66" x14ac:dyDescent="0.25">
      <c r="A60" s="8" t="s">
        <v>110</v>
      </c>
      <c r="B60" s="9" t="s">
        <v>111</v>
      </c>
      <c r="C60" s="3" t="s">
        <v>14</v>
      </c>
      <c r="D60" s="13">
        <v>1.07419</v>
      </c>
      <c r="E60" s="14">
        <f t="shared" si="0"/>
        <v>3252.64732</v>
      </c>
      <c r="F60" s="77">
        <f t="shared" si="1"/>
        <v>650.52946399999996</v>
      </c>
      <c r="G60" s="77">
        <f t="shared" si="2"/>
        <v>3903.1767839999998</v>
      </c>
    </row>
    <row r="61" spans="1:7" ht="66.95" customHeight="1" x14ac:dyDescent="0.25">
      <c r="A61" s="11" t="s">
        <v>112</v>
      </c>
      <c r="B61" s="9" t="s">
        <v>113</v>
      </c>
      <c r="C61" s="3" t="s">
        <v>14</v>
      </c>
      <c r="D61" s="15" t="s">
        <v>62</v>
      </c>
      <c r="E61" s="14"/>
      <c r="F61" s="77">
        <f t="shared" si="1"/>
        <v>0</v>
      </c>
      <c r="G61" s="77">
        <f t="shared" si="2"/>
        <v>0</v>
      </c>
    </row>
    <row r="62" spans="1:7" ht="27" customHeight="1" x14ac:dyDescent="0.25">
      <c r="A62" s="11" t="s">
        <v>114</v>
      </c>
      <c r="B62" s="9" t="s">
        <v>115</v>
      </c>
      <c r="C62" s="3" t="s">
        <v>14</v>
      </c>
      <c r="D62" s="13">
        <v>0.90627999999999997</v>
      </c>
      <c r="E62" s="14">
        <f t="shared" si="0"/>
        <v>2744.2158399999998</v>
      </c>
      <c r="F62" s="77">
        <f t="shared" si="1"/>
        <v>548.84316799999999</v>
      </c>
      <c r="G62" s="77">
        <f t="shared" si="2"/>
        <v>3293.0590079999997</v>
      </c>
    </row>
    <row r="63" spans="1:7" ht="24.95" customHeight="1" x14ac:dyDescent="0.25">
      <c r="A63" s="11" t="s">
        <v>116</v>
      </c>
      <c r="B63" s="12" t="s">
        <v>117</v>
      </c>
      <c r="C63" s="3" t="s">
        <v>14</v>
      </c>
      <c r="D63" s="13">
        <v>0.90627999999999997</v>
      </c>
      <c r="E63" s="14">
        <f t="shared" si="0"/>
        <v>2744.2158399999998</v>
      </c>
      <c r="F63" s="77">
        <f t="shared" si="1"/>
        <v>548.84316799999999</v>
      </c>
      <c r="G63" s="77">
        <f t="shared" si="2"/>
        <v>3293.0590079999997</v>
      </c>
    </row>
    <row r="64" spans="1:7" ht="24.95" customHeight="1" x14ac:dyDescent="0.25">
      <c r="A64" s="11" t="s">
        <v>118</v>
      </c>
      <c r="B64" s="12" t="s">
        <v>119</v>
      </c>
      <c r="C64" s="3" t="s">
        <v>14</v>
      </c>
      <c r="D64" s="13">
        <v>0.90627999999999997</v>
      </c>
      <c r="E64" s="14">
        <f t="shared" si="0"/>
        <v>2744.2158399999998</v>
      </c>
      <c r="F64" s="77">
        <f t="shared" si="1"/>
        <v>548.84316799999999</v>
      </c>
      <c r="G64" s="77">
        <f t="shared" si="2"/>
        <v>3293.0590079999997</v>
      </c>
    </row>
    <row r="65" spans="1:7" ht="26.1" customHeight="1" x14ac:dyDescent="0.25">
      <c r="A65" s="11" t="s">
        <v>120</v>
      </c>
      <c r="B65" s="12" t="s">
        <v>121</v>
      </c>
      <c r="C65" s="3" t="s">
        <v>14</v>
      </c>
      <c r="D65" s="13">
        <v>0.90627999999999997</v>
      </c>
      <c r="E65" s="14">
        <f t="shared" si="0"/>
        <v>2744.2158399999998</v>
      </c>
      <c r="F65" s="77">
        <f t="shared" si="1"/>
        <v>548.84316799999999</v>
      </c>
      <c r="G65" s="77">
        <f t="shared" si="2"/>
        <v>3293.0590079999997</v>
      </c>
    </row>
    <row r="66" spans="1:7" ht="30.95" customHeight="1" x14ac:dyDescent="0.25">
      <c r="A66" s="11" t="s">
        <v>122</v>
      </c>
      <c r="B66" s="12" t="s">
        <v>123</v>
      </c>
      <c r="C66" s="3" t="s">
        <v>14</v>
      </c>
      <c r="D66" s="13">
        <v>0.90627999999999997</v>
      </c>
      <c r="E66" s="14">
        <f t="shared" si="0"/>
        <v>2744.2158399999998</v>
      </c>
      <c r="F66" s="77">
        <f t="shared" si="1"/>
        <v>548.84316799999999</v>
      </c>
      <c r="G66" s="77">
        <f t="shared" si="2"/>
        <v>3293.0590079999997</v>
      </c>
    </row>
    <row r="67" spans="1:7" ht="68.099999999999994" customHeight="1" x14ac:dyDescent="0.25">
      <c r="A67" s="11" t="s">
        <v>124</v>
      </c>
      <c r="B67" s="9" t="s">
        <v>125</v>
      </c>
      <c r="C67" s="3" t="s">
        <v>14</v>
      </c>
      <c r="D67" s="13">
        <v>0.90627999999999997</v>
      </c>
      <c r="E67" s="14">
        <f t="shared" si="0"/>
        <v>2744.2158399999998</v>
      </c>
      <c r="F67" s="77">
        <f t="shared" si="1"/>
        <v>548.84316799999999</v>
      </c>
      <c r="G67" s="77">
        <f t="shared" si="2"/>
        <v>3293.0590079999997</v>
      </c>
    </row>
    <row r="68" spans="1:7" ht="33" x14ac:dyDescent="0.25">
      <c r="A68" s="8" t="s">
        <v>126</v>
      </c>
      <c r="B68" s="9" t="s">
        <v>127</v>
      </c>
      <c r="C68" s="3" t="s">
        <v>14</v>
      </c>
      <c r="D68" s="15" t="s">
        <v>62</v>
      </c>
      <c r="E68" s="14"/>
      <c r="F68" s="77">
        <f t="shared" si="1"/>
        <v>0</v>
      </c>
      <c r="G68" s="77">
        <f t="shared" si="2"/>
        <v>0</v>
      </c>
    </row>
    <row r="69" spans="1:7" ht="24.95" customHeight="1" x14ac:dyDescent="0.25">
      <c r="A69" s="11" t="s">
        <v>128</v>
      </c>
      <c r="B69" s="12" t="s">
        <v>129</v>
      </c>
      <c r="C69" s="4" t="s">
        <v>14</v>
      </c>
      <c r="D69" s="16">
        <v>0.63149999999999995</v>
      </c>
      <c r="E69" s="14">
        <f t="shared" si="0"/>
        <v>1912.1819999999998</v>
      </c>
      <c r="F69" s="77">
        <f t="shared" si="1"/>
        <v>382.43639999999999</v>
      </c>
      <c r="G69" s="77">
        <f t="shared" si="2"/>
        <v>2294.6183999999998</v>
      </c>
    </row>
    <row r="70" spans="1:7" ht="24.95" customHeight="1" x14ac:dyDescent="0.25">
      <c r="A70" s="11" t="s">
        <v>130</v>
      </c>
      <c r="B70" s="12" t="s">
        <v>131</v>
      </c>
      <c r="C70" s="4" t="s">
        <v>14</v>
      </c>
      <c r="D70" s="16">
        <v>0.63149999999999995</v>
      </c>
      <c r="E70" s="14">
        <f t="shared" si="0"/>
        <v>1912.1819999999998</v>
      </c>
      <c r="F70" s="77">
        <f t="shared" si="1"/>
        <v>382.43639999999999</v>
      </c>
      <c r="G70" s="77">
        <f t="shared" si="2"/>
        <v>2294.6183999999998</v>
      </c>
    </row>
    <row r="71" spans="1:7" ht="24.95" customHeight="1" x14ac:dyDescent="0.25">
      <c r="A71" s="11" t="s">
        <v>132</v>
      </c>
      <c r="B71" s="12" t="s">
        <v>133</v>
      </c>
      <c r="C71" s="4" t="s">
        <v>14</v>
      </c>
      <c r="D71" s="16">
        <v>0.63149999999999995</v>
      </c>
      <c r="E71" s="14">
        <f t="shared" si="0"/>
        <v>1912.1819999999998</v>
      </c>
      <c r="F71" s="77">
        <f t="shared" si="1"/>
        <v>382.43639999999999</v>
      </c>
      <c r="G71" s="77">
        <f t="shared" si="2"/>
        <v>2294.6183999999998</v>
      </c>
    </row>
    <row r="72" spans="1:7" ht="69" customHeight="1" x14ac:dyDescent="0.25">
      <c r="A72" s="11" t="s">
        <v>134</v>
      </c>
      <c r="B72" s="9" t="s">
        <v>135</v>
      </c>
      <c r="C72" s="4" t="s">
        <v>14</v>
      </c>
      <c r="D72" s="3">
        <v>0.63149999999999995</v>
      </c>
      <c r="E72" s="14">
        <f t="shared" ref="E72:E134" si="3">D72*E$6</f>
        <v>1912.1819999999998</v>
      </c>
      <c r="F72" s="77">
        <f t="shared" ref="F72:F135" si="4">G72/6</f>
        <v>382.43639999999999</v>
      </c>
      <c r="G72" s="77">
        <f t="shared" ref="G72:G135" si="5">E72*1.2</f>
        <v>2294.6183999999998</v>
      </c>
    </row>
    <row r="73" spans="1:7" ht="69" customHeight="1" x14ac:dyDescent="0.25">
      <c r="A73" s="11" t="s">
        <v>136</v>
      </c>
      <c r="B73" s="12" t="s">
        <v>137</v>
      </c>
      <c r="C73" s="4" t="s">
        <v>14</v>
      </c>
      <c r="D73" s="16">
        <v>0.77363999999999999</v>
      </c>
      <c r="E73" s="14">
        <f t="shared" si="3"/>
        <v>2342.5819200000001</v>
      </c>
      <c r="F73" s="77">
        <f t="shared" si="4"/>
        <v>468.51638400000002</v>
      </c>
      <c r="G73" s="77">
        <f t="shared" si="5"/>
        <v>2811.0983040000001</v>
      </c>
    </row>
    <row r="74" spans="1:7" ht="45.95" customHeight="1" x14ac:dyDescent="0.25">
      <c r="A74" s="8" t="s">
        <v>138</v>
      </c>
      <c r="B74" s="12" t="s">
        <v>139</v>
      </c>
      <c r="C74" s="4" t="s">
        <v>14</v>
      </c>
      <c r="D74" s="16">
        <v>0.56191999999999998</v>
      </c>
      <c r="E74" s="14">
        <f t="shared" si="3"/>
        <v>1701.4937599999998</v>
      </c>
      <c r="F74" s="77">
        <f t="shared" si="4"/>
        <v>340.29875199999998</v>
      </c>
      <c r="G74" s="77">
        <f t="shared" si="5"/>
        <v>2041.7925119999998</v>
      </c>
    </row>
    <row r="75" spans="1:7" ht="54" customHeight="1" x14ac:dyDescent="0.25">
      <c r="A75" s="8" t="s">
        <v>140</v>
      </c>
      <c r="B75" s="9" t="s">
        <v>141</v>
      </c>
      <c r="C75" s="4" t="s">
        <v>14</v>
      </c>
      <c r="D75" s="4">
        <v>0.45146999999999998</v>
      </c>
      <c r="E75" s="14">
        <f t="shared" si="3"/>
        <v>1367.05116</v>
      </c>
      <c r="F75" s="77">
        <f t="shared" si="4"/>
        <v>273.41023200000001</v>
      </c>
      <c r="G75" s="77">
        <f t="shared" si="5"/>
        <v>1640.4613919999999</v>
      </c>
    </row>
    <row r="76" spans="1:7" ht="56.25" customHeight="1" x14ac:dyDescent="0.25">
      <c r="A76" s="8" t="s">
        <v>142</v>
      </c>
      <c r="B76" s="9" t="s">
        <v>143</v>
      </c>
      <c r="C76" s="3" t="s">
        <v>14</v>
      </c>
      <c r="D76" s="16">
        <v>0.71918000000000004</v>
      </c>
      <c r="E76" s="14">
        <f t="shared" si="3"/>
        <v>2177.67704</v>
      </c>
      <c r="F76" s="77">
        <f t="shared" si="4"/>
        <v>435.53540799999996</v>
      </c>
      <c r="G76" s="77">
        <f t="shared" si="5"/>
        <v>2613.2124479999998</v>
      </c>
    </row>
    <row r="77" spans="1:7" ht="63.75" customHeight="1" x14ac:dyDescent="0.25">
      <c r="A77" s="8" t="s">
        <v>144</v>
      </c>
      <c r="B77" s="9" t="s">
        <v>145</v>
      </c>
      <c r="C77" s="4" t="s">
        <v>14</v>
      </c>
      <c r="D77" s="16">
        <v>0.50604000000000005</v>
      </c>
      <c r="E77" s="14">
        <f t="shared" si="3"/>
        <v>1532.2891200000001</v>
      </c>
      <c r="F77" s="77">
        <f t="shared" si="4"/>
        <v>306.45782400000002</v>
      </c>
      <c r="G77" s="77">
        <f t="shared" si="5"/>
        <v>1838.7469440000002</v>
      </c>
    </row>
    <row r="78" spans="1:7" ht="57" customHeight="1" x14ac:dyDescent="0.25">
      <c r="A78" s="8" t="s">
        <v>146</v>
      </c>
      <c r="B78" s="12" t="s">
        <v>147</v>
      </c>
      <c r="C78" s="4" t="s">
        <v>14</v>
      </c>
      <c r="D78" s="16">
        <v>0.64334999999999998</v>
      </c>
      <c r="E78" s="14">
        <f t="shared" si="3"/>
        <v>1948.0637999999999</v>
      </c>
      <c r="F78" s="77">
        <f t="shared" si="4"/>
        <v>389.61275999999998</v>
      </c>
      <c r="G78" s="77">
        <f t="shared" si="5"/>
        <v>2337.6765599999999</v>
      </c>
    </row>
    <row r="79" spans="1:7" ht="72" customHeight="1" x14ac:dyDescent="0.25">
      <c r="A79" s="8" t="s">
        <v>148</v>
      </c>
      <c r="B79" s="12" t="s">
        <v>149</v>
      </c>
      <c r="C79" s="4" t="s">
        <v>14</v>
      </c>
      <c r="D79" s="16">
        <v>0.62299000000000004</v>
      </c>
      <c r="E79" s="14">
        <f t="shared" si="3"/>
        <v>1886.4137200000002</v>
      </c>
      <c r="F79" s="77">
        <f t="shared" si="4"/>
        <v>377.28274400000004</v>
      </c>
      <c r="G79" s="77">
        <f t="shared" si="5"/>
        <v>2263.6964640000001</v>
      </c>
    </row>
    <row r="80" spans="1:7" ht="56.1" customHeight="1" x14ac:dyDescent="0.25">
      <c r="A80" s="8" t="s">
        <v>150</v>
      </c>
      <c r="B80" s="12" t="s">
        <v>151</v>
      </c>
      <c r="C80" s="4" t="s">
        <v>14</v>
      </c>
      <c r="D80" s="16">
        <v>0.38401999999999997</v>
      </c>
      <c r="E80" s="14">
        <f t="shared" si="3"/>
        <v>1162.8125599999998</v>
      </c>
      <c r="F80" s="77">
        <f t="shared" si="4"/>
        <v>232.56251199999997</v>
      </c>
      <c r="G80" s="77">
        <f t="shared" si="5"/>
        <v>1395.3750719999998</v>
      </c>
    </row>
    <row r="81" spans="1:7" ht="71.45" customHeight="1" x14ac:dyDescent="0.25">
      <c r="A81" s="11" t="s">
        <v>152</v>
      </c>
      <c r="B81" s="12" t="s">
        <v>153</v>
      </c>
      <c r="C81" s="4" t="s">
        <v>14</v>
      </c>
      <c r="D81" s="16">
        <v>0.52695999999999998</v>
      </c>
      <c r="E81" s="14">
        <f t="shared" si="3"/>
        <v>1595.6348799999998</v>
      </c>
      <c r="F81" s="77">
        <f t="shared" si="4"/>
        <v>319.12697599999996</v>
      </c>
      <c r="G81" s="77">
        <f t="shared" si="5"/>
        <v>1914.7618559999996</v>
      </c>
    </row>
    <row r="82" spans="1:7" ht="48" customHeight="1" x14ac:dyDescent="0.25">
      <c r="A82" s="8" t="s">
        <v>154</v>
      </c>
      <c r="B82" s="12" t="s">
        <v>155</v>
      </c>
      <c r="C82" s="3" t="s">
        <v>14</v>
      </c>
      <c r="D82" s="15" t="s">
        <v>62</v>
      </c>
      <c r="E82" s="14"/>
      <c r="F82" s="77">
        <f t="shared" si="4"/>
        <v>0</v>
      </c>
      <c r="G82" s="77">
        <f t="shared" si="5"/>
        <v>0</v>
      </c>
    </row>
    <row r="83" spans="1:7" ht="38.1" customHeight="1" x14ac:dyDescent="0.25">
      <c r="A83" s="11" t="s">
        <v>156</v>
      </c>
      <c r="B83" s="12" t="s">
        <v>157</v>
      </c>
      <c r="C83" s="3" t="s">
        <v>14</v>
      </c>
      <c r="D83" s="13">
        <v>0.26899000000000001</v>
      </c>
      <c r="E83" s="14">
        <f t="shared" si="3"/>
        <v>814.50171999999998</v>
      </c>
      <c r="F83" s="77">
        <f t="shared" si="4"/>
        <v>162.90034399999999</v>
      </c>
      <c r="G83" s="77">
        <f t="shared" si="5"/>
        <v>977.40206399999988</v>
      </c>
    </row>
    <row r="84" spans="1:7" ht="39" customHeight="1" x14ac:dyDescent="0.25">
      <c r="A84" s="11" t="s">
        <v>158</v>
      </c>
      <c r="B84" s="12" t="s">
        <v>159</v>
      </c>
      <c r="C84" s="3" t="s">
        <v>14</v>
      </c>
      <c r="D84" s="13">
        <v>0.25599</v>
      </c>
      <c r="E84" s="14">
        <f t="shared" si="3"/>
        <v>775.13771999999994</v>
      </c>
      <c r="F84" s="77">
        <f t="shared" si="4"/>
        <v>155.02754399999998</v>
      </c>
      <c r="G84" s="77">
        <f t="shared" si="5"/>
        <v>930.16526399999987</v>
      </c>
    </row>
    <row r="85" spans="1:7" ht="48" customHeight="1" x14ac:dyDescent="0.25">
      <c r="A85" s="8" t="s">
        <v>160</v>
      </c>
      <c r="B85" s="9" t="s">
        <v>161</v>
      </c>
      <c r="C85" s="3" t="s">
        <v>14</v>
      </c>
      <c r="D85" s="15" t="s">
        <v>62</v>
      </c>
      <c r="E85" s="14"/>
      <c r="F85" s="77">
        <f t="shared" si="4"/>
        <v>0</v>
      </c>
      <c r="G85" s="77">
        <f t="shared" si="5"/>
        <v>0</v>
      </c>
    </row>
    <row r="86" spans="1:7" ht="39" customHeight="1" x14ac:dyDescent="0.25">
      <c r="A86" s="11" t="s">
        <v>162</v>
      </c>
      <c r="B86" s="12" t="s">
        <v>163</v>
      </c>
      <c r="C86" s="3" t="s">
        <v>14</v>
      </c>
      <c r="D86" s="13">
        <v>0.37763999999999998</v>
      </c>
      <c r="E86" s="14">
        <f t="shared" si="3"/>
        <v>1143.4939199999999</v>
      </c>
      <c r="F86" s="77">
        <f t="shared" si="4"/>
        <v>228.69878399999996</v>
      </c>
      <c r="G86" s="77">
        <f t="shared" si="5"/>
        <v>1372.1927039999998</v>
      </c>
    </row>
    <row r="87" spans="1:7" ht="39" customHeight="1" x14ac:dyDescent="0.25">
      <c r="A87" s="11" t="s">
        <v>164</v>
      </c>
      <c r="B87" s="12" t="s">
        <v>165</v>
      </c>
      <c r="C87" s="4" t="s">
        <v>14</v>
      </c>
      <c r="D87" s="13">
        <v>0.41661999999999999</v>
      </c>
      <c r="E87" s="14">
        <f t="shared" si="3"/>
        <v>1261.5253599999999</v>
      </c>
      <c r="F87" s="77">
        <f t="shared" si="4"/>
        <v>252.30507199999997</v>
      </c>
      <c r="G87" s="77">
        <f t="shared" si="5"/>
        <v>1513.8304319999997</v>
      </c>
    </row>
    <row r="88" spans="1:7" ht="39" customHeight="1" x14ac:dyDescent="0.25">
      <c r="A88" s="11" t="s">
        <v>166</v>
      </c>
      <c r="B88" s="12" t="s">
        <v>167</v>
      </c>
      <c r="C88" s="3" t="s">
        <v>14</v>
      </c>
      <c r="D88" s="13">
        <v>0.49865999999999999</v>
      </c>
      <c r="E88" s="14">
        <f t="shared" si="3"/>
        <v>1509.9424799999999</v>
      </c>
      <c r="F88" s="77">
        <f t="shared" si="4"/>
        <v>301.988496</v>
      </c>
      <c r="G88" s="77">
        <f t="shared" si="5"/>
        <v>1811.9309759999999</v>
      </c>
    </row>
    <row r="89" spans="1:7" ht="39" customHeight="1" x14ac:dyDescent="0.25">
      <c r="A89" s="11" t="s">
        <v>168</v>
      </c>
      <c r="B89" s="12" t="s">
        <v>169</v>
      </c>
      <c r="C89" s="3" t="s">
        <v>14</v>
      </c>
      <c r="D89" s="13">
        <v>0.49865999999999999</v>
      </c>
      <c r="E89" s="14">
        <f t="shared" si="3"/>
        <v>1509.9424799999999</v>
      </c>
      <c r="F89" s="77">
        <f t="shared" si="4"/>
        <v>301.988496</v>
      </c>
      <c r="G89" s="77">
        <f t="shared" si="5"/>
        <v>1811.9309759999999</v>
      </c>
    </row>
    <row r="90" spans="1:7" ht="51" customHeight="1" x14ac:dyDescent="0.25">
      <c r="A90" s="8" t="s">
        <v>170</v>
      </c>
      <c r="B90" s="9" t="s">
        <v>171</v>
      </c>
      <c r="C90" s="4" t="s">
        <v>14</v>
      </c>
      <c r="D90" s="13">
        <v>0.61387000000000003</v>
      </c>
      <c r="E90" s="14">
        <f t="shared" si="3"/>
        <v>1858.79836</v>
      </c>
      <c r="F90" s="77">
        <f t="shared" si="4"/>
        <v>371.75967199999997</v>
      </c>
      <c r="G90" s="77">
        <f t="shared" si="5"/>
        <v>2230.5580319999999</v>
      </c>
    </row>
    <row r="91" spans="1:7" ht="33" x14ac:dyDescent="0.25">
      <c r="A91" s="8" t="s">
        <v>172</v>
      </c>
      <c r="B91" s="9" t="s">
        <v>173</v>
      </c>
      <c r="C91" s="4" t="s">
        <v>14</v>
      </c>
      <c r="D91" s="13">
        <v>0.63661999999999996</v>
      </c>
      <c r="E91" s="14">
        <f t="shared" si="3"/>
        <v>1927.6853599999999</v>
      </c>
      <c r="F91" s="77">
        <f t="shared" si="4"/>
        <v>385.53707200000002</v>
      </c>
      <c r="G91" s="77">
        <f t="shared" si="5"/>
        <v>2313.222432</v>
      </c>
    </row>
    <row r="92" spans="1:7" ht="50.1" customHeight="1" x14ac:dyDescent="0.25">
      <c r="A92" s="8" t="s">
        <v>174</v>
      </c>
      <c r="B92" s="9" t="s">
        <v>175</v>
      </c>
      <c r="C92" s="3" t="s">
        <v>14</v>
      </c>
      <c r="D92" s="13">
        <v>0.30264000000000002</v>
      </c>
      <c r="E92" s="14">
        <f t="shared" si="3"/>
        <v>916.39392000000009</v>
      </c>
      <c r="F92" s="77">
        <f t="shared" si="4"/>
        <v>183.278784</v>
      </c>
      <c r="G92" s="77">
        <f t="shared" si="5"/>
        <v>1099.6727040000001</v>
      </c>
    </row>
    <row r="93" spans="1:7" ht="66" customHeight="1" x14ac:dyDescent="0.25">
      <c r="A93" s="11" t="s">
        <v>176</v>
      </c>
      <c r="B93" s="9" t="s">
        <v>177</v>
      </c>
      <c r="C93" s="4" t="s">
        <v>14</v>
      </c>
      <c r="D93" s="13">
        <v>0.83457999999999999</v>
      </c>
      <c r="E93" s="14">
        <f t="shared" si="3"/>
        <v>2527.10824</v>
      </c>
      <c r="F93" s="77">
        <f t="shared" si="4"/>
        <v>505.421648</v>
      </c>
      <c r="G93" s="77">
        <f t="shared" si="5"/>
        <v>3032.529888</v>
      </c>
    </row>
    <row r="94" spans="1:7" ht="72" customHeight="1" x14ac:dyDescent="0.25">
      <c r="A94" s="8" t="s">
        <v>178</v>
      </c>
      <c r="B94" s="12" t="s">
        <v>179</v>
      </c>
      <c r="C94" s="3" t="s">
        <v>14</v>
      </c>
      <c r="D94" s="13">
        <v>0.78547999999999996</v>
      </c>
      <c r="E94" s="14">
        <f t="shared" si="3"/>
        <v>2378.4334399999998</v>
      </c>
      <c r="F94" s="77">
        <f t="shared" si="4"/>
        <v>475.68668799999995</v>
      </c>
      <c r="G94" s="77">
        <f t="shared" si="5"/>
        <v>2854.1201279999996</v>
      </c>
    </row>
    <row r="95" spans="1:7" ht="65.099999999999994" customHeight="1" x14ac:dyDescent="0.25">
      <c r="A95" s="11" t="s">
        <v>180</v>
      </c>
      <c r="B95" s="9" t="s">
        <v>181</v>
      </c>
      <c r="C95" s="3" t="s">
        <v>14</v>
      </c>
      <c r="D95" s="15" t="s">
        <v>62</v>
      </c>
      <c r="E95" s="14"/>
      <c r="F95" s="77">
        <f t="shared" si="4"/>
        <v>0</v>
      </c>
      <c r="G95" s="77">
        <f t="shared" si="5"/>
        <v>0</v>
      </c>
    </row>
    <row r="96" spans="1:7" x14ac:dyDescent="0.25">
      <c r="A96" s="11" t="s">
        <v>182</v>
      </c>
      <c r="B96" s="12" t="s">
        <v>183</v>
      </c>
      <c r="C96" s="4" t="s">
        <v>14</v>
      </c>
      <c r="D96" s="3">
        <v>0.10699</v>
      </c>
      <c r="E96" s="14">
        <f t="shared" si="3"/>
        <v>323.96572000000003</v>
      </c>
      <c r="F96" s="77">
        <f t="shared" si="4"/>
        <v>64.793143999999998</v>
      </c>
      <c r="G96" s="77">
        <f t="shared" si="5"/>
        <v>388.75886400000002</v>
      </c>
    </row>
    <row r="97" spans="1:7" ht="24" customHeight="1" x14ac:dyDescent="0.25">
      <c r="A97" s="11" t="s">
        <v>184</v>
      </c>
      <c r="B97" s="12" t="s">
        <v>185</v>
      </c>
      <c r="C97" s="3" t="s">
        <v>14</v>
      </c>
      <c r="D97" s="13">
        <v>0.11583</v>
      </c>
      <c r="E97" s="14">
        <f t="shared" si="3"/>
        <v>350.73324000000002</v>
      </c>
      <c r="F97" s="77">
        <f t="shared" si="4"/>
        <v>70.146647999999999</v>
      </c>
      <c r="G97" s="77">
        <f t="shared" si="5"/>
        <v>420.87988799999999</v>
      </c>
    </row>
    <row r="98" spans="1:7" ht="23.1" customHeight="1" x14ac:dyDescent="0.25">
      <c r="A98" s="11" t="s">
        <v>186</v>
      </c>
      <c r="B98" s="9" t="s">
        <v>187</v>
      </c>
      <c r="C98" s="4" t="s">
        <v>14</v>
      </c>
      <c r="D98" s="13">
        <v>0.11268</v>
      </c>
      <c r="E98" s="14">
        <f t="shared" si="3"/>
        <v>341.19504000000001</v>
      </c>
      <c r="F98" s="77">
        <f t="shared" si="4"/>
        <v>68.239007999999998</v>
      </c>
      <c r="G98" s="77">
        <f t="shared" si="5"/>
        <v>409.43404800000002</v>
      </c>
    </row>
    <row r="99" spans="1:7" ht="33" x14ac:dyDescent="0.25">
      <c r="A99" s="11" t="s">
        <v>188</v>
      </c>
      <c r="B99" s="9" t="s">
        <v>189</v>
      </c>
      <c r="C99" s="3" t="s">
        <v>14</v>
      </c>
      <c r="D99" s="15" t="s">
        <v>190</v>
      </c>
      <c r="E99" s="14"/>
      <c r="F99" s="77">
        <f t="shared" si="4"/>
        <v>0</v>
      </c>
      <c r="G99" s="77">
        <f t="shared" si="5"/>
        <v>0</v>
      </c>
    </row>
    <row r="100" spans="1:7" ht="33" customHeight="1" x14ac:dyDescent="0.25">
      <c r="A100" s="11" t="s">
        <v>191</v>
      </c>
      <c r="B100" s="12" t="s">
        <v>192</v>
      </c>
      <c r="C100" s="3" t="s">
        <v>14</v>
      </c>
      <c r="D100" s="13">
        <v>0.13550999999999999</v>
      </c>
      <c r="E100" s="14">
        <f t="shared" si="3"/>
        <v>410.32427999999999</v>
      </c>
      <c r="F100" s="77">
        <f t="shared" si="4"/>
        <v>82.064855999999992</v>
      </c>
      <c r="G100" s="77">
        <f t="shared" si="5"/>
        <v>492.38913599999995</v>
      </c>
    </row>
    <row r="101" spans="1:7" ht="30" customHeight="1" x14ac:dyDescent="0.25">
      <c r="A101" s="11" t="s">
        <v>193</v>
      </c>
      <c r="B101" s="12" t="s">
        <v>194</v>
      </c>
      <c r="C101" s="4" t="s">
        <v>14</v>
      </c>
      <c r="D101" s="13">
        <v>0.12981000000000001</v>
      </c>
      <c r="E101" s="14">
        <f t="shared" si="3"/>
        <v>393.06468000000001</v>
      </c>
      <c r="F101" s="77">
        <f t="shared" si="4"/>
        <v>78.612936000000005</v>
      </c>
      <c r="G101" s="77">
        <f t="shared" si="5"/>
        <v>471.677616</v>
      </c>
    </row>
    <row r="102" spans="1:7" ht="18.75" customHeight="1" x14ac:dyDescent="0.25">
      <c r="A102" s="11" t="s">
        <v>195</v>
      </c>
      <c r="B102" s="9" t="s">
        <v>187</v>
      </c>
      <c r="C102" s="3" t="s">
        <v>14</v>
      </c>
      <c r="D102" s="13">
        <v>0.13922999999999999</v>
      </c>
      <c r="E102" s="14">
        <f t="shared" si="3"/>
        <v>421.58843999999999</v>
      </c>
      <c r="F102" s="77">
        <f t="shared" si="4"/>
        <v>84.31768799999999</v>
      </c>
      <c r="G102" s="77">
        <f t="shared" si="5"/>
        <v>505.90612799999997</v>
      </c>
    </row>
    <row r="103" spans="1:7" ht="48" customHeight="1" x14ac:dyDescent="0.25">
      <c r="A103" s="8" t="s">
        <v>196</v>
      </c>
      <c r="B103" s="9" t="s">
        <v>197</v>
      </c>
      <c r="C103" s="3" t="s">
        <v>14</v>
      </c>
      <c r="D103" s="15" t="s">
        <v>190</v>
      </c>
      <c r="E103" s="14"/>
      <c r="F103" s="77">
        <f t="shared" si="4"/>
        <v>0</v>
      </c>
      <c r="G103" s="77">
        <f t="shared" si="5"/>
        <v>0</v>
      </c>
    </row>
    <row r="104" spans="1:7" ht="35.25" customHeight="1" x14ac:dyDescent="0.25">
      <c r="A104" s="11" t="s">
        <v>198</v>
      </c>
      <c r="B104" s="12" t="s">
        <v>199</v>
      </c>
      <c r="C104" s="3" t="s">
        <v>14</v>
      </c>
      <c r="D104" s="4">
        <v>0.10959000000000001</v>
      </c>
      <c r="E104" s="14">
        <f t="shared" si="3"/>
        <v>331.83852000000002</v>
      </c>
      <c r="F104" s="77">
        <f t="shared" si="4"/>
        <v>66.367704000000003</v>
      </c>
      <c r="G104" s="77">
        <f t="shared" si="5"/>
        <v>398.20622400000002</v>
      </c>
    </row>
    <row r="105" spans="1:7" ht="36" customHeight="1" x14ac:dyDescent="0.25">
      <c r="A105" s="11" t="s">
        <v>200</v>
      </c>
      <c r="B105" s="12" t="s">
        <v>201</v>
      </c>
      <c r="C105" s="4" t="s">
        <v>14</v>
      </c>
      <c r="D105" s="13">
        <v>0.11738999999999999</v>
      </c>
      <c r="E105" s="14">
        <f t="shared" si="3"/>
        <v>355.45691999999997</v>
      </c>
      <c r="F105" s="77">
        <f t="shared" si="4"/>
        <v>71.091383999999991</v>
      </c>
      <c r="G105" s="77">
        <f t="shared" si="5"/>
        <v>426.54830399999997</v>
      </c>
    </row>
    <row r="106" spans="1:7" ht="18.75" customHeight="1" x14ac:dyDescent="0.25">
      <c r="A106" s="11" t="s">
        <v>202</v>
      </c>
      <c r="B106" s="9" t="s">
        <v>187</v>
      </c>
      <c r="C106" s="3" t="s">
        <v>14</v>
      </c>
      <c r="D106" s="13">
        <v>0.11652</v>
      </c>
      <c r="E106" s="14">
        <f t="shared" si="3"/>
        <v>352.82256000000001</v>
      </c>
      <c r="F106" s="77">
        <f t="shared" si="4"/>
        <v>70.564511999999993</v>
      </c>
      <c r="G106" s="77">
        <f t="shared" si="5"/>
        <v>423.38707199999999</v>
      </c>
    </row>
    <row r="107" spans="1:7" ht="39" customHeight="1" x14ac:dyDescent="0.25">
      <c r="A107" s="11" t="s">
        <v>203</v>
      </c>
      <c r="B107" s="12" t="s">
        <v>204</v>
      </c>
      <c r="C107" s="3" t="s">
        <v>14</v>
      </c>
      <c r="D107" s="15" t="s">
        <v>62</v>
      </c>
      <c r="E107" s="14"/>
      <c r="F107" s="77">
        <f t="shared" si="4"/>
        <v>0</v>
      </c>
      <c r="G107" s="77">
        <f t="shared" si="5"/>
        <v>0</v>
      </c>
    </row>
    <row r="108" spans="1:7" ht="32.1" customHeight="1" x14ac:dyDescent="0.25">
      <c r="A108" s="11" t="s">
        <v>205</v>
      </c>
      <c r="B108" s="12" t="s">
        <v>206</v>
      </c>
      <c r="C108" s="4" t="s">
        <v>14</v>
      </c>
      <c r="D108" s="13">
        <v>0.1799</v>
      </c>
      <c r="E108" s="14">
        <f t="shared" si="3"/>
        <v>544.73720000000003</v>
      </c>
      <c r="F108" s="77">
        <f t="shared" si="4"/>
        <v>108.94744000000001</v>
      </c>
      <c r="G108" s="77">
        <f t="shared" si="5"/>
        <v>653.68464000000006</v>
      </c>
    </row>
    <row r="109" spans="1:7" ht="33.950000000000003" customHeight="1" x14ac:dyDescent="0.25">
      <c r="A109" s="11" t="s">
        <v>207</v>
      </c>
      <c r="B109" s="12" t="s">
        <v>208</v>
      </c>
      <c r="C109" s="4" t="s">
        <v>14</v>
      </c>
      <c r="D109" s="13">
        <v>0.12615000000000001</v>
      </c>
      <c r="E109" s="14">
        <f t="shared" si="3"/>
        <v>381.98220000000003</v>
      </c>
      <c r="F109" s="77">
        <f t="shared" si="4"/>
        <v>76.396439999999998</v>
      </c>
      <c r="G109" s="77">
        <f t="shared" si="5"/>
        <v>458.37864000000002</v>
      </c>
    </row>
    <row r="110" spans="1:7" ht="18.75" customHeight="1" x14ac:dyDescent="0.25">
      <c r="A110" s="11" t="s">
        <v>209</v>
      </c>
      <c r="B110" s="9" t="s">
        <v>187</v>
      </c>
      <c r="C110" s="4" t="s">
        <v>14</v>
      </c>
      <c r="D110" s="13">
        <v>0.12177</v>
      </c>
      <c r="E110" s="14">
        <f t="shared" si="3"/>
        <v>368.71956</v>
      </c>
      <c r="F110" s="77">
        <f t="shared" si="4"/>
        <v>73.743911999999995</v>
      </c>
      <c r="G110" s="77">
        <f t="shared" si="5"/>
        <v>442.46347199999997</v>
      </c>
    </row>
    <row r="111" spans="1:7" ht="81.95" customHeight="1" x14ac:dyDescent="0.25">
      <c r="A111" s="8" t="s">
        <v>210</v>
      </c>
      <c r="B111" s="9" t="s">
        <v>211</v>
      </c>
      <c r="C111" s="3" t="s">
        <v>14</v>
      </c>
      <c r="D111" s="15" t="s">
        <v>190</v>
      </c>
      <c r="E111" s="14"/>
      <c r="F111" s="77">
        <f t="shared" si="4"/>
        <v>0</v>
      </c>
      <c r="G111" s="77">
        <f t="shared" si="5"/>
        <v>0</v>
      </c>
    </row>
    <row r="112" spans="1:7" ht="36.950000000000003" customHeight="1" x14ac:dyDescent="0.25">
      <c r="A112" s="11" t="s">
        <v>212</v>
      </c>
      <c r="B112" s="12" t="s">
        <v>213</v>
      </c>
      <c r="C112" s="4" t="s">
        <v>14</v>
      </c>
      <c r="D112" s="3">
        <v>0.11851</v>
      </c>
      <c r="E112" s="14">
        <f t="shared" si="3"/>
        <v>358.84827999999999</v>
      </c>
      <c r="F112" s="77">
        <f t="shared" si="4"/>
        <v>71.769655999999998</v>
      </c>
      <c r="G112" s="77">
        <f t="shared" si="5"/>
        <v>430.61793599999999</v>
      </c>
    </row>
    <row r="113" spans="1:7" ht="29.1" customHeight="1" x14ac:dyDescent="0.25">
      <c r="A113" s="11" t="s">
        <v>214</v>
      </c>
      <c r="B113" s="12" t="s">
        <v>215</v>
      </c>
      <c r="C113" s="3" t="s">
        <v>14</v>
      </c>
      <c r="D113" s="13">
        <v>0.12404</v>
      </c>
      <c r="E113" s="14">
        <f t="shared" si="3"/>
        <v>375.59312</v>
      </c>
      <c r="F113" s="77">
        <f t="shared" si="4"/>
        <v>75.118623999999997</v>
      </c>
      <c r="G113" s="77">
        <f t="shared" si="5"/>
        <v>450.71174400000001</v>
      </c>
    </row>
    <row r="114" spans="1:7" ht="27" customHeight="1" x14ac:dyDescent="0.25">
      <c r="A114" s="11" t="s">
        <v>216</v>
      </c>
      <c r="B114" s="9" t="s">
        <v>187</v>
      </c>
      <c r="C114" s="3" t="s">
        <v>14</v>
      </c>
      <c r="D114" s="4">
        <v>0.11584</v>
      </c>
      <c r="E114" s="14">
        <f t="shared" si="3"/>
        <v>350.76351999999997</v>
      </c>
      <c r="F114" s="77">
        <f t="shared" si="4"/>
        <v>70.152703999999986</v>
      </c>
      <c r="G114" s="77">
        <f t="shared" si="5"/>
        <v>420.91622399999994</v>
      </c>
    </row>
    <row r="115" spans="1:7" ht="72.599999999999994" customHeight="1" x14ac:dyDescent="0.25">
      <c r="A115" s="8" t="s">
        <v>217</v>
      </c>
      <c r="B115" s="12" t="s">
        <v>218</v>
      </c>
      <c r="C115" s="3" t="s">
        <v>14</v>
      </c>
      <c r="D115" s="3" t="s">
        <v>219</v>
      </c>
      <c r="E115" s="14"/>
      <c r="F115" s="77">
        <f t="shared" si="4"/>
        <v>0</v>
      </c>
      <c r="G115" s="77">
        <f t="shared" si="5"/>
        <v>0</v>
      </c>
    </row>
    <row r="116" spans="1:7" ht="41.1" customHeight="1" x14ac:dyDescent="0.25">
      <c r="A116" s="8" t="s">
        <v>220</v>
      </c>
      <c r="B116" s="12" t="s">
        <v>157</v>
      </c>
      <c r="C116" s="3" t="s">
        <v>14</v>
      </c>
      <c r="D116" s="13">
        <v>0.11456</v>
      </c>
      <c r="E116" s="14">
        <f t="shared" si="3"/>
        <v>346.88767999999999</v>
      </c>
      <c r="F116" s="77">
        <f t="shared" si="4"/>
        <v>69.377535999999992</v>
      </c>
      <c r="G116" s="77">
        <f t="shared" si="5"/>
        <v>416.26521599999995</v>
      </c>
    </row>
    <row r="117" spans="1:7" ht="21.95" customHeight="1" x14ac:dyDescent="0.25">
      <c r="A117" s="11" t="s">
        <v>221</v>
      </c>
      <c r="B117" s="12" t="s">
        <v>222</v>
      </c>
      <c r="C117" s="3" t="s">
        <v>14</v>
      </c>
      <c r="D117" s="13">
        <v>0.10539999999999999</v>
      </c>
      <c r="E117" s="14">
        <f t="shared" si="3"/>
        <v>319.15119999999996</v>
      </c>
      <c r="F117" s="77">
        <f t="shared" si="4"/>
        <v>63.830239999999996</v>
      </c>
      <c r="G117" s="77">
        <f t="shared" si="5"/>
        <v>382.98143999999996</v>
      </c>
    </row>
    <row r="118" spans="1:7" ht="24.95" customHeight="1" x14ac:dyDescent="0.25">
      <c r="A118" s="11" t="s">
        <v>223</v>
      </c>
      <c r="B118" s="9" t="s">
        <v>187</v>
      </c>
      <c r="C118" s="3" t="s">
        <v>14</v>
      </c>
      <c r="D118" s="13">
        <v>9.887E-2</v>
      </c>
      <c r="E118" s="14">
        <f t="shared" si="3"/>
        <v>299.37835999999999</v>
      </c>
      <c r="F118" s="77">
        <f t="shared" si="4"/>
        <v>59.875672000000002</v>
      </c>
      <c r="G118" s="77">
        <f t="shared" si="5"/>
        <v>359.254032</v>
      </c>
    </row>
    <row r="119" spans="1:7" ht="48.95" customHeight="1" x14ac:dyDescent="0.25">
      <c r="A119" s="8" t="s">
        <v>224</v>
      </c>
      <c r="B119" s="9" t="s">
        <v>225</v>
      </c>
      <c r="C119" s="3" t="s">
        <v>14</v>
      </c>
      <c r="D119" s="15" t="s">
        <v>190</v>
      </c>
      <c r="E119" s="14"/>
      <c r="F119" s="77">
        <f t="shared" si="4"/>
        <v>0</v>
      </c>
      <c r="G119" s="77">
        <f t="shared" si="5"/>
        <v>0</v>
      </c>
    </row>
    <row r="120" spans="1:7" ht="32.1" customHeight="1" x14ac:dyDescent="0.25">
      <c r="A120" s="11" t="s">
        <v>226</v>
      </c>
      <c r="B120" s="12" t="s">
        <v>227</v>
      </c>
      <c r="C120" s="3" t="s">
        <v>14</v>
      </c>
      <c r="D120" s="13">
        <v>0.11255999999999999</v>
      </c>
      <c r="E120" s="14">
        <f t="shared" si="3"/>
        <v>340.83168000000001</v>
      </c>
      <c r="F120" s="77">
        <f t="shared" si="4"/>
        <v>68.166336000000001</v>
      </c>
      <c r="G120" s="77">
        <f t="shared" si="5"/>
        <v>408.99801600000001</v>
      </c>
    </row>
    <row r="121" spans="1:7" ht="27.95" customHeight="1" x14ac:dyDescent="0.25">
      <c r="A121" s="11" t="s">
        <v>228</v>
      </c>
      <c r="B121" s="12" t="s">
        <v>229</v>
      </c>
      <c r="C121" s="3" t="s">
        <v>14</v>
      </c>
      <c r="D121" s="13">
        <v>0.11953999999999999</v>
      </c>
      <c r="E121" s="14">
        <f t="shared" si="3"/>
        <v>361.96711999999997</v>
      </c>
      <c r="F121" s="77">
        <f t="shared" si="4"/>
        <v>72.393423999999996</v>
      </c>
      <c r="G121" s="77">
        <f t="shared" si="5"/>
        <v>434.36054399999995</v>
      </c>
    </row>
    <row r="122" spans="1:7" ht="26.1" customHeight="1" x14ac:dyDescent="0.25">
      <c r="A122" s="11" t="s">
        <v>230</v>
      </c>
      <c r="B122" s="9" t="s">
        <v>187</v>
      </c>
      <c r="C122" s="3" t="s">
        <v>14</v>
      </c>
      <c r="D122" s="13">
        <v>0.11457000000000001</v>
      </c>
      <c r="E122" s="14">
        <f t="shared" si="3"/>
        <v>346.91795999999999</v>
      </c>
      <c r="F122" s="77">
        <f t="shared" si="4"/>
        <v>69.383591999999993</v>
      </c>
      <c r="G122" s="77">
        <f t="shared" si="5"/>
        <v>416.30155199999996</v>
      </c>
    </row>
    <row r="123" spans="1:7" ht="32.1" customHeight="1" x14ac:dyDescent="0.25">
      <c r="A123" s="11" t="s">
        <v>231</v>
      </c>
      <c r="B123" s="12" t="s">
        <v>232</v>
      </c>
      <c r="C123" s="3" t="s">
        <v>14</v>
      </c>
      <c r="D123" s="15" t="s">
        <v>11</v>
      </c>
      <c r="E123" s="14"/>
      <c r="F123" s="77">
        <f t="shared" si="4"/>
        <v>0</v>
      </c>
      <c r="G123" s="77">
        <f t="shared" si="5"/>
        <v>0</v>
      </c>
    </row>
    <row r="124" spans="1:7" ht="36" customHeight="1" x14ac:dyDescent="0.25">
      <c r="A124" s="11" t="s">
        <v>233</v>
      </c>
      <c r="B124" s="12" t="s">
        <v>234</v>
      </c>
      <c r="C124" s="3" t="s">
        <v>14</v>
      </c>
      <c r="D124" s="13">
        <v>0.11423999999999999</v>
      </c>
      <c r="E124" s="14">
        <f t="shared" si="3"/>
        <v>345.91872000000001</v>
      </c>
      <c r="F124" s="77">
        <f t="shared" si="4"/>
        <v>69.183744000000004</v>
      </c>
      <c r="G124" s="77">
        <f t="shared" si="5"/>
        <v>415.102464</v>
      </c>
    </row>
    <row r="125" spans="1:7" ht="20.100000000000001" customHeight="1" x14ac:dyDescent="0.25">
      <c r="A125" s="11" t="s">
        <v>235</v>
      </c>
      <c r="B125" s="12" t="s">
        <v>236</v>
      </c>
      <c r="C125" s="3" t="s">
        <v>14</v>
      </c>
      <c r="D125" s="13">
        <v>0.1124</v>
      </c>
      <c r="E125" s="14">
        <f t="shared" si="3"/>
        <v>340.34719999999999</v>
      </c>
      <c r="F125" s="77">
        <f t="shared" si="4"/>
        <v>68.06944</v>
      </c>
      <c r="G125" s="77">
        <f t="shared" si="5"/>
        <v>408.41663999999997</v>
      </c>
    </row>
    <row r="126" spans="1:7" ht="19.5" customHeight="1" x14ac:dyDescent="0.25">
      <c r="A126" s="11" t="s">
        <v>237</v>
      </c>
      <c r="B126" s="9" t="s">
        <v>187</v>
      </c>
      <c r="C126" s="3" t="s">
        <v>14</v>
      </c>
      <c r="D126" s="13">
        <v>0.10976</v>
      </c>
      <c r="E126" s="14">
        <f t="shared" si="3"/>
        <v>332.35327999999998</v>
      </c>
      <c r="F126" s="77">
        <f t="shared" si="4"/>
        <v>66.470655999999991</v>
      </c>
      <c r="G126" s="77">
        <f t="shared" si="5"/>
        <v>398.82393599999995</v>
      </c>
    </row>
    <row r="127" spans="1:7" ht="48.95" customHeight="1" x14ac:dyDescent="0.25">
      <c r="A127" s="8" t="s">
        <v>238</v>
      </c>
      <c r="B127" s="9" t="s">
        <v>239</v>
      </c>
      <c r="C127" s="3" t="s">
        <v>14</v>
      </c>
      <c r="D127" s="15" t="s">
        <v>190</v>
      </c>
      <c r="E127" s="14"/>
      <c r="F127" s="77">
        <f t="shared" si="4"/>
        <v>0</v>
      </c>
      <c r="G127" s="77">
        <f t="shared" si="5"/>
        <v>0</v>
      </c>
    </row>
    <row r="128" spans="1:7" ht="33" customHeight="1" x14ac:dyDescent="0.25">
      <c r="A128" s="11" t="s">
        <v>240</v>
      </c>
      <c r="B128" s="12" t="s">
        <v>192</v>
      </c>
      <c r="C128" s="3" t="s">
        <v>14</v>
      </c>
      <c r="D128" s="13">
        <v>0.10963000000000001</v>
      </c>
      <c r="E128" s="14">
        <f t="shared" si="3"/>
        <v>331.95964000000004</v>
      </c>
      <c r="F128" s="77">
        <f t="shared" si="4"/>
        <v>66.391928000000007</v>
      </c>
      <c r="G128" s="77">
        <f t="shared" si="5"/>
        <v>398.35156800000004</v>
      </c>
    </row>
    <row r="129" spans="1:7" ht="18" customHeight="1" x14ac:dyDescent="0.25">
      <c r="A129" s="11" t="s">
        <v>241</v>
      </c>
      <c r="B129" s="12" t="s">
        <v>242</v>
      </c>
      <c r="C129" s="3" t="s">
        <v>14</v>
      </c>
      <c r="D129" s="13">
        <v>0.10684</v>
      </c>
      <c r="E129" s="14">
        <f t="shared" si="3"/>
        <v>323.51152000000002</v>
      </c>
      <c r="F129" s="77">
        <f t="shared" si="4"/>
        <v>64.702303999999998</v>
      </c>
      <c r="G129" s="77">
        <f t="shared" si="5"/>
        <v>388.21382399999999</v>
      </c>
    </row>
    <row r="130" spans="1:7" ht="26.1" customHeight="1" x14ac:dyDescent="0.25">
      <c r="A130" s="11" t="s">
        <v>243</v>
      </c>
      <c r="B130" s="9" t="s">
        <v>187</v>
      </c>
      <c r="C130" s="3" t="s">
        <v>14</v>
      </c>
      <c r="D130" s="13">
        <v>0.11651</v>
      </c>
      <c r="E130" s="14">
        <f t="shared" si="3"/>
        <v>352.79228000000001</v>
      </c>
      <c r="F130" s="77">
        <f t="shared" si="4"/>
        <v>70.558455999999993</v>
      </c>
      <c r="G130" s="77">
        <f t="shared" si="5"/>
        <v>423.35073599999998</v>
      </c>
    </row>
    <row r="131" spans="1:7" ht="48.95" customHeight="1" x14ac:dyDescent="0.25">
      <c r="A131" s="8" t="s">
        <v>244</v>
      </c>
      <c r="B131" s="9" t="s">
        <v>245</v>
      </c>
      <c r="C131" s="3" t="s">
        <v>14</v>
      </c>
      <c r="D131" s="15" t="s">
        <v>190</v>
      </c>
      <c r="E131" s="14"/>
      <c r="F131" s="77">
        <f t="shared" si="4"/>
        <v>0</v>
      </c>
      <c r="G131" s="77">
        <f t="shared" si="5"/>
        <v>0</v>
      </c>
    </row>
    <row r="132" spans="1:7" ht="36" customHeight="1" x14ac:dyDescent="0.25">
      <c r="A132" s="11" t="s">
        <v>246</v>
      </c>
      <c r="B132" s="9" t="s">
        <v>247</v>
      </c>
      <c r="C132" s="3" t="s">
        <v>14</v>
      </c>
      <c r="D132" s="13">
        <v>0.1236</v>
      </c>
      <c r="E132" s="14">
        <f t="shared" si="3"/>
        <v>374.26080000000002</v>
      </c>
      <c r="F132" s="77">
        <f t="shared" si="4"/>
        <v>74.852159999999998</v>
      </c>
      <c r="G132" s="77">
        <f t="shared" si="5"/>
        <v>449.11295999999999</v>
      </c>
    </row>
    <row r="133" spans="1:7" ht="20.100000000000001" customHeight="1" x14ac:dyDescent="0.25">
      <c r="A133" s="11" t="s">
        <v>248</v>
      </c>
      <c r="B133" s="12" t="s">
        <v>249</v>
      </c>
      <c r="C133" s="3" t="s">
        <v>14</v>
      </c>
      <c r="D133" s="13">
        <v>0.11924</v>
      </c>
      <c r="E133" s="14">
        <f t="shared" si="3"/>
        <v>361.05871999999999</v>
      </c>
      <c r="F133" s="77">
        <f t="shared" si="4"/>
        <v>72.211743999999996</v>
      </c>
      <c r="G133" s="77">
        <f t="shared" si="5"/>
        <v>433.270464</v>
      </c>
    </row>
    <row r="134" spans="1:7" ht="18" customHeight="1" x14ac:dyDescent="0.25">
      <c r="A134" s="11" t="s">
        <v>250</v>
      </c>
      <c r="B134" s="9" t="s">
        <v>187</v>
      </c>
      <c r="C134" s="3" t="s">
        <v>14</v>
      </c>
      <c r="D134" s="13">
        <v>0.11198</v>
      </c>
      <c r="E134" s="14">
        <f t="shared" si="3"/>
        <v>339.07544000000001</v>
      </c>
      <c r="F134" s="77">
        <f t="shared" si="4"/>
        <v>67.815088000000003</v>
      </c>
      <c r="G134" s="77">
        <f t="shared" si="5"/>
        <v>406.89052800000002</v>
      </c>
    </row>
    <row r="135" spans="1:7" ht="48.95" customHeight="1" x14ac:dyDescent="0.25">
      <c r="A135" s="8" t="s">
        <v>251</v>
      </c>
      <c r="B135" s="9" t="s">
        <v>252</v>
      </c>
      <c r="C135" s="3" t="s">
        <v>14</v>
      </c>
      <c r="D135" s="3" t="s">
        <v>219</v>
      </c>
      <c r="E135" s="14"/>
      <c r="F135" s="77">
        <f t="shared" si="4"/>
        <v>0</v>
      </c>
      <c r="G135" s="77">
        <f t="shared" si="5"/>
        <v>0</v>
      </c>
    </row>
    <row r="136" spans="1:7" ht="33" customHeight="1" x14ac:dyDescent="0.25">
      <c r="A136" s="11" t="s">
        <v>253</v>
      </c>
      <c r="B136" s="12" t="s">
        <v>254</v>
      </c>
      <c r="C136" s="3" t="s">
        <v>14</v>
      </c>
      <c r="D136" s="13">
        <v>0.10963000000000001</v>
      </c>
      <c r="E136" s="14">
        <f t="shared" ref="E136:E199" si="6">D136*E$6</f>
        <v>331.95964000000004</v>
      </c>
      <c r="F136" s="77">
        <f t="shared" ref="F136:F199" si="7">G136/6</f>
        <v>66.391928000000007</v>
      </c>
      <c r="G136" s="77">
        <f t="shared" ref="G136:G199" si="8">E136*1.2</f>
        <v>398.35156800000004</v>
      </c>
    </row>
    <row r="137" spans="1:7" ht="20.100000000000001" customHeight="1" x14ac:dyDescent="0.25">
      <c r="A137" s="11" t="s">
        <v>255</v>
      </c>
      <c r="B137" s="12" t="s">
        <v>229</v>
      </c>
      <c r="C137" s="3" t="s">
        <v>14</v>
      </c>
      <c r="D137" s="13">
        <v>0.11609999999999999</v>
      </c>
      <c r="E137" s="14">
        <f t="shared" si="6"/>
        <v>351.55079999999998</v>
      </c>
      <c r="F137" s="77">
        <f t="shared" si="7"/>
        <v>70.310159999999996</v>
      </c>
      <c r="G137" s="77">
        <f t="shared" si="8"/>
        <v>421.86095999999998</v>
      </c>
    </row>
    <row r="138" spans="1:7" ht="19.5" customHeight="1" x14ac:dyDescent="0.25">
      <c r="A138" s="11" t="s">
        <v>256</v>
      </c>
      <c r="B138" s="9" t="s">
        <v>187</v>
      </c>
      <c r="C138" s="3" t="s">
        <v>14</v>
      </c>
      <c r="D138" s="13">
        <v>0.11255</v>
      </c>
      <c r="E138" s="14">
        <f t="shared" si="6"/>
        <v>340.8014</v>
      </c>
      <c r="F138" s="77">
        <f t="shared" si="7"/>
        <v>68.16028</v>
      </c>
      <c r="G138" s="77">
        <f t="shared" si="8"/>
        <v>408.96168</v>
      </c>
    </row>
    <row r="139" spans="1:7" ht="45.75" customHeight="1" x14ac:dyDescent="0.25">
      <c r="A139" s="11" t="s">
        <v>257</v>
      </c>
      <c r="B139" s="9" t="s">
        <v>258</v>
      </c>
      <c r="C139" s="3" t="s">
        <v>14</v>
      </c>
      <c r="D139" s="15" t="s">
        <v>62</v>
      </c>
      <c r="E139" s="14"/>
      <c r="F139" s="77">
        <f t="shared" si="7"/>
        <v>0</v>
      </c>
      <c r="G139" s="77">
        <f t="shared" si="8"/>
        <v>0</v>
      </c>
    </row>
    <row r="140" spans="1:7" ht="32.1" customHeight="1" x14ac:dyDescent="0.25">
      <c r="A140" s="11" t="s">
        <v>259</v>
      </c>
      <c r="B140" s="12" t="s">
        <v>254</v>
      </c>
      <c r="C140" s="3" t="s">
        <v>14</v>
      </c>
      <c r="D140" s="4">
        <v>0.12620000000000001</v>
      </c>
      <c r="E140" s="14">
        <f t="shared" si="6"/>
        <v>382.1336</v>
      </c>
      <c r="F140" s="77">
        <f t="shared" si="7"/>
        <v>76.426720000000003</v>
      </c>
      <c r="G140" s="77">
        <f t="shared" si="8"/>
        <v>458.56031999999999</v>
      </c>
    </row>
    <row r="141" spans="1:7" ht="24.95" customHeight="1" x14ac:dyDescent="0.25">
      <c r="A141" s="11" t="s">
        <v>260</v>
      </c>
      <c r="B141" s="12" t="s">
        <v>194</v>
      </c>
      <c r="C141" s="3" t="s">
        <v>14</v>
      </c>
      <c r="D141" s="13">
        <v>0.12053999999999999</v>
      </c>
      <c r="E141" s="14">
        <f t="shared" si="6"/>
        <v>364.99511999999999</v>
      </c>
      <c r="F141" s="77">
        <f t="shared" si="7"/>
        <v>72.999023999999991</v>
      </c>
      <c r="G141" s="77">
        <f t="shared" si="8"/>
        <v>437.99414399999995</v>
      </c>
    </row>
    <row r="142" spans="1:7" ht="24.95" customHeight="1" x14ac:dyDescent="0.25">
      <c r="A142" s="11" t="s">
        <v>261</v>
      </c>
      <c r="B142" s="9" t="s">
        <v>187</v>
      </c>
      <c r="C142" s="3" t="s">
        <v>14</v>
      </c>
      <c r="D142" s="13">
        <v>0.12597</v>
      </c>
      <c r="E142" s="14">
        <f t="shared" si="6"/>
        <v>381.43716000000001</v>
      </c>
      <c r="F142" s="77">
        <f t="shared" si="7"/>
        <v>76.287431999999995</v>
      </c>
      <c r="G142" s="77">
        <f t="shared" si="8"/>
        <v>457.72459199999997</v>
      </c>
    </row>
    <row r="143" spans="1:7" ht="48" customHeight="1" x14ac:dyDescent="0.25">
      <c r="A143" s="8" t="s">
        <v>262</v>
      </c>
      <c r="B143" s="9" t="s">
        <v>263</v>
      </c>
      <c r="C143" s="3" t="s">
        <v>14</v>
      </c>
      <c r="D143" s="15" t="s">
        <v>62</v>
      </c>
      <c r="E143" s="14"/>
      <c r="F143" s="77">
        <f t="shared" si="7"/>
        <v>0</v>
      </c>
      <c r="G143" s="77">
        <f t="shared" si="8"/>
        <v>0</v>
      </c>
    </row>
    <row r="144" spans="1:7" ht="37.5" customHeight="1" x14ac:dyDescent="0.25">
      <c r="A144" s="11" t="s">
        <v>264</v>
      </c>
      <c r="B144" s="9" t="s">
        <v>265</v>
      </c>
      <c r="C144" s="3" t="s">
        <v>14</v>
      </c>
      <c r="D144" s="13">
        <v>0.10963000000000001</v>
      </c>
      <c r="E144" s="14">
        <f t="shared" si="6"/>
        <v>331.95964000000004</v>
      </c>
      <c r="F144" s="77">
        <f t="shared" si="7"/>
        <v>66.391928000000007</v>
      </c>
      <c r="G144" s="77">
        <f t="shared" si="8"/>
        <v>398.35156800000004</v>
      </c>
    </row>
    <row r="145" spans="1:7" ht="32.1" customHeight="1" x14ac:dyDescent="0.25">
      <c r="A145" s="11" t="s">
        <v>266</v>
      </c>
      <c r="B145" s="12" t="s">
        <v>194</v>
      </c>
      <c r="C145" s="3" t="s">
        <v>14</v>
      </c>
      <c r="D145" s="13">
        <v>0.1173</v>
      </c>
      <c r="E145" s="14">
        <f t="shared" si="6"/>
        <v>355.18439999999998</v>
      </c>
      <c r="F145" s="77">
        <f t="shared" si="7"/>
        <v>71.036879999999996</v>
      </c>
      <c r="G145" s="77">
        <f t="shared" si="8"/>
        <v>426.22127999999998</v>
      </c>
    </row>
    <row r="146" spans="1:7" ht="29.1" customHeight="1" x14ac:dyDescent="0.25">
      <c r="A146" s="11" t="s">
        <v>267</v>
      </c>
      <c r="B146" s="9" t="s">
        <v>187</v>
      </c>
      <c r="C146" s="3" t="s">
        <v>14</v>
      </c>
      <c r="D146" s="4">
        <v>0.11255</v>
      </c>
      <c r="E146" s="14">
        <f t="shared" si="6"/>
        <v>340.8014</v>
      </c>
      <c r="F146" s="77">
        <f t="shared" si="7"/>
        <v>68.16028</v>
      </c>
      <c r="G146" s="77">
        <f t="shared" si="8"/>
        <v>408.96168</v>
      </c>
    </row>
    <row r="147" spans="1:7" ht="36.950000000000003" customHeight="1" x14ac:dyDescent="0.25">
      <c r="A147" s="11" t="s">
        <v>268</v>
      </c>
      <c r="B147" s="12" t="s">
        <v>269</v>
      </c>
      <c r="C147" s="3" t="s">
        <v>14</v>
      </c>
      <c r="D147" s="15" t="s">
        <v>62</v>
      </c>
      <c r="E147" s="14"/>
      <c r="F147" s="77">
        <f t="shared" si="7"/>
        <v>0</v>
      </c>
      <c r="G147" s="77">
        <f t="shared" si="8"/>
        <v>0</v>
      </c>
    </row>
    <row r="148" spans="1:7" ht="37.5" customHeight="1" x14ac:dyDescent="0.25">
      <c r="A148" s="11" t="s">
        <v>270</v>
      </c>
      <c r="B148" s="9" t="s">
        <v>271</v>
      </c>
      <c r="C148" s="3" t="s">
        <v>14</v>
      </c>
      <c r="D148" s="13">
        <v>0.13344</v>
      </c>
      <c r="E148" s="14">
        <f t="shared" si="6"/>
        <v>404.05632000000003</v>
      </c>
      <c r="F148" s="77">
        <f t="shared" si="7"/>
        <v>80.811264000000008</v>
      </c>
      <c r="G148" s="77">
        <f t="shared" si="8"/>
        <v>484.86758400000002</v>
      </c>
    </row>
    <row r="149" spans="1:7" ht="30.95" customHeight="1" x14ac:dyDescent="0.25">
      <c r="A149" s="11" t="s">
        <v>272</v>
      </c>
      <c r="B149" s="12" t="s">
        <v>194</v>
      </c>
      <c r="C149" s="4" t="s">
        <v>14</v>
      </c>
      <c r="D149" s="13">
        <v>0.12053999999999999</v>
      </c>
      <c r="E149" s="14">
        <f t="shared" si="6"/>
        <v>364.99511999999999</v>
      </c>
      <c r="F149" s="77">
        <f t="shared" si="7"/>
        <v>72.999023999999991</v>
      </c>
      <c r="G149" s="77">
        <f t="shared" si="8"/>
        <v>437.99414399999995</v>
      </c>
    </row>
    <row r="150" spans="1:7" ht="21.95" customHeight="1" x14ac:dyDescent="0.25">
      <c r="A150" s="11" t="s">
        <v>273</v>
      </c>
      <c r="B150" s="9" t="s">
        <v>187</v>
      </c>
      <c r="C150" s="3" t="s">
        <v>14</v>
      </c>
      <c r="D150" s="13">
        <v>0.11917999999999999</v>
      </c>
      <c r="E150" s="14">
        <f t="shared" si="6"/>
        <v>360.87703999999997</v>
      </c>
      <c r="F150" s="77">
        <f t="shared" si="7"/>
        <v>72.17540799999999</v>
      </c>
      <c r="G150" s="77">
        <f t="shared" si="8"/>
        <v>433.05244799999997</v>
      </c>
    </row>
    <row r="151" spans="1:7" ht="48.95" customHeight="1" x14ac:dyDescent="0.25">
      <c r="A151" s="8" t="s">
        <v>274</v>
      </c>
      <c r="B151" s="9" t="s">
        <v>275</v>
      </c>
      <c r="C151" s="3" t="s">
        <v>14</v>
      </c>
      <c r="D151" s="15" t="s">
        <v>62</v>
      </c>
      <c r="E151" s="14"/>
      <c r="F151" s="77">
        <f t="shared" si="7"/>
        <v>0</v>
      </c>
      <c r="G151" s="77">
        <f t="shared" si="8"/>
        <v>0</v>
      </c>
    </row>
    <row r="152" spans="1:7" ht="33" customHeight="1" x14ac:dyDescent="0.25">
      <c r="A152" s="11" t="s">
        <v>276</v>
      </c>
      <c r="B152" s="12" t="s">
        <v>254</v>
      </c>
      <c r="C152" s="3" t="s">
        <v>14</v>
      </c>
      <c r="D152" s="13">
        <v>0.12615999999999999</v>
      </c>
      <c r="E152" s="14">
        <f t="shared" si="6"/>
        <v>382.01247999999998</v>
      </c>
      <c r="F152" s="77">
        <f t="shared" si="7"/>
        <v>76.402495999999999</v>
      </c>
      <c r="G152" s="77">
        <f t="shared" si="8"/>
        <v>458.41497599999997</v>
      </c>
    </row>
    <row r="153" spans="1:7" ht="30.95" customHeight="1" x14ac:dyDescent="0.25">
      <c r="A153" s="11" t="s">
        <v>277</v>
      </c>
      <c r="B153" s="12" t="s">
        <v>194</v>
      </c>
      <c r="C153" s="3" t="s">
        <v>14</v>
      </c>
      <c r="D153" s="13">
        <v>0.11924</v>
      </c>
      <c r="E153" s="14">
        <f t="shared" si="6"/>
        <v>361.05871999999999</v>
      </c>
      <c r="F153" s="77">
        <f t="shared" si="7"/>
        <v>72.211743999999996</v>
      </c>
      <c r="G153" s="77">
        <f t="shared" si="8"/>
        <v>433.270464</v>
      </c>
    </row>
    <row r="154" spans="1:7" ht="21.95" customHeight="1" x14ac:dyDescent="0.25">
      <c r="A154" s="11" t="s">
        <v>278</v>
      </c>
      <c r="B154" s="9" t="s">
        <v>187</v>
      </c>
      <c r="C154" s="3" t="s">
        <v>14</v>
      </c>
      <c r="D154" s="13">
        <v>0.11255</v>
      </c>
      <c r="E154" s="14">
        <f t="shared" si="6"/>
        <v>340.8014</v>
      </c>
      <c r="F154" s="77">
        <f t="shared" si="7"/>
        <v>68.16028</v>
      </c>
      <c r="G154" s="77">
        <f t="shared" si="8"/>
        <v>408.96168</v>
      </c>
    </row>
    <row r="155" spans="1:7" ht="48" customHeight="1" x14ac:dyDescent="0.25">
      <c r="A155" s="8" t="s">
        <v>279</v>
      </c>
      <c r="B155" s="9" t="s">
        <v>280</v>
      </c>
      <c r="C155" s="3" t="s">
        <v>14</v>
      </c>
      <c r="D155" s="15" t="s">
        <v>62</v>
      </c>
      <c r="E155" s="14"/>
      <c r="F155" s="77">
        <f t="shared" si="7"/>
        <v>0</v>
      </c>
      <c r="G155" s="77">
        <f t="shared" si="8"/>
        <v>0</v>
      </c>
    </row>
    <row r="156" spans="1:7" ht="33" customHeight="1" x14ac:dyDescent="0.25">
      <c r="A156" s="11" t="s">
        <v>281</v>
      </c>
      <c r="B156" s="12" t="s">
        <v>254</v>
      </c>
      <c r="C156" s="4" t="s">
        <v>14</v>
      </c>
      <c r="D156" s="13">
        <v>0.12615999999999999</v>
      </c>
      <c r="E156" s="14">
        <f t="shared" si="6"/>
        <v>382.01247999999998</v>
      </c>
      <c r="F156" s="77">
        <f t="shared" si="7"/>
        <v>76.402495999999999</v>
      </c>
      <c r="G156" s="77">
        <f t="shared" si="8"/>
        <v>458.41497599999997</v>
      </c>
    </row>
    <row r="157" spans="1:7" ht="26.1" customHeight="1" x14ac:dyDescent="0.25">
      <c r="A157" s="11" t="s">
        <v>282</v>
      </c>
      <c r="B157" s="12" t="s">
        <v>194</v>
      </c>
      <c r="C157" s="3" t="s">
        <v>14</v>
      </c>
      <c r="D157" s="13">
        <v>0.11924</v>
      </c>
      <c r="E157" s="14">
        <f t="shared" si="6"/>
        <v>361.05871999999999</v>
      </c>
      <c r="F157" s="77">
        <f t="shared" si="7"/>
        <v>72.211743999999996</v>
      </c>
      <c r="G157" s="77">
        <f t="shared" si="8"/>
        <v>433.270464</v>
      </c>
    </row>
    <row r="158" spans="1:7" ht="21.95" customHeight="1" x14ac:dyDescent="0.25">
      <c r="A158" s="11" t="s">
        <v>283</v>
      </c>
      <c r="B158" s="9" t="s">
        <v>187</v>
      </c>
      <c r="C158" s="3" t="s">
        <v>14</v>
      </c>
      <c r="D158" s="13">
        <v>0.11328000000000001</v>
      </c>
      <c r="E158" s="14">
        <f t="shared" si="6"/>
        <v>343.01184000000001</v>
      </c>
      <c r="F158" s="77">
        <f t="shared" si="7"/>
        <v>68.602367999999998</v>
      </c>
      <c r="G158" s="77">
        <f t="shared" si="8"/>
        <v>411.61420800000002</v>
      </c>
    </row>
    <row r="159" spans="1:7" ht="32.1" customHeight="1" x14ac:dyDescent="0.25">
      <c r="A159" s="11" t="s">
        <v>284</v>
      </c>
      <c r="B159" s="12" t="s">
        <v>285</v>
      </c>
      <c r="C159" s="3" t="s">
        <v>14</v>
      </c>
      <c r="D159" s="15" t="s">
        <v>62</v>
      </c>
      <c r="E159" s="14"/>
      <c r="F159" s="77">
        <f t="shared" si="7"/>
        <v>0</v>
      </c>
      <c r="G159" s="77">
        <f t="shared" si="8"/>
        <v>0</v>
      </c>
    </row>
    <row r="160" spans="1:7" ht="33.75" customHeight="1" x14ac:dyDescent="0.25">
      <c r="A160" s="11" t="s">
        <v>286</v>
      </c>
      <c r="B160" s="12" t="s">
        <v>254</v>
      </c>
      <c r="C160" s="4" t="s">
        <v>14</v>
      </c>
      <c r="D160" s="4">
        <v>0.10440000000000001</v>
      </c>
      <c r="E160" s="14">
        <f t="shared" si="6"/>
        <v>316.1232</v>
      </c>
      <c r="F160" s="77">
        <f t="shared" si="7"/>
        <v>63.224639999999994</v>
      </c>
      <c r="G160" s="77">
        <f t="shared" si="8"/>
        <v>379.34783999999996</v>
      </c>
    </row>
    <row r="161" spans="1:7" ht="29.1" customHeight="1" x14ac:dyDescent="0.25">
      <c r="A161" s="11" t="s">
        <v>287</v>
      </c>
      <c r="B161" s="9" t="s">
        <v>288</v>
      </c>
      <c r="C161" s="3" t="s">
        <v>14</v>
      </c>
      <c r="D161" s="13">
        <v>0.11946</v>
      </c>
      <c r="E161" s="14">
        <f t="shared" si="6"/>
        <v>361.72487999999998</v>
      </c>
      <c r="F161" s="77">
        <f t="shared" si="7"/>
        <v>72.344975999999988</v>
      </c>
      <c r="G161" s="77">
        <f t="shared" si="8"/>
        <v>434.06985599999996</v>
      </c>
    </row>
    <row r="162" spans="1:7" ht="18" customHeight="1" x14ac:dyDescent="0.25">
      <c r="A162" s="11" t="s">
        <v>289</v>
      </c>
      <c r="B162" s="9" t="s">
        <v>187</v>
      </c>
      <c r="C162" s="3" t="s">
        <v>14</v>
      </c>
      <c r="D162" s="13">
        <v>0.11255</v>
      </c>
      <c r="E162" s="14">
        <f t="shared" si="6"/>
        <v>340.8014</v>
      </c>
      <c r="F162" s="77">
        <f t="shared" si="7"/>
        <v>68.16028</v>
      </c>
      <c r="G162" s="77">
        <f t="shared" si="8"/>
        <v>408.96168</v>
      </c>
    </row>
    <row r="163" spans="1:7" ht="33" customHeight="1" x14ac:dyDescent="0.25">
      <c r="A163" s="11" t="s">
        <v>290</v>
      </c>
      <c r="B163" s="12" t="s">
        <v>291</v>
      </c>
      <c r="C163" s="3" t="s">
        <v>14</v>
      </c>
      <c r="D163" s="15" t="s">
        <v>11</v>
      </c>
      <c r="E163" s="14"/>
      <c r="F163" s="77">
        <f t="shared" si="7"/>
        <v>0</v>
      </c>
      <c r="G163" s="77">
        <f t="shared" si="8"/>
        <v>0</v>
      </c>
    </row>
    <row r="164" spans="1:7" ht="36" customHeight="1" x14ac:dyDescent="0.25">
      <c r="A164" s="11" t="s">
        <v>292</v>
      </c>
      <c r="B164" s="9" t="s">
        <v>293</v>
      </c>
      <c r="C164" s="3" t="s">
        <v>14</v>
      </c>
      <c r="D164" s="13">
        <v>0.12783</v>
      </c>
      <c r="E164" s="14">
        <f t="shared" si="6"/>
        <v>387.06923999999998</v>
      </c>
      <c r="F164" s="77">
        <f t="shared" si="7"/>
        <v>77.413847999999987</v>
      </c>
      <c r="G164" s="77">
        <f t="shared" si="8"/>
        <v>464.48308799999995</v>
      </c>
    </row>
    <row r="165" spans="1:7" ht="27" customHeight="1" x14ac:dyDescent="0.25">
      <c r="A165" s="11" t="s">
        <v>294</v>
      </c>
      <c r="B165" s="12" t="s">
        <v>295</v>
      </c>
      <c r="C165" s="3" t="s">
        <v>14</v>
      </c>
      <c r="D165" s="13">
        <v>0.11973</v>
      </c>
      <c r="E165" s="14">
        <f t="shared" si="6"/>
        <v>362.54244</v>
      </c>
      <c r="F165" s="77">
        <f t="shared" si="7"/>
        <v>72.508488</v>
      </c>
      <c r="G165" s="77">
        <f t="shared" si="8"/>
        <v>435.050928</v>
      </c>
    </row>
    <row r="166" spans="1:7" ht="21" customHeight="1" x14ac:dyDescent="0.25">
      <c r="A166" s="11" t="s">
        <v>296</v>
      </c>
      <c r="B166" s="12" t="s">
        <v>297</v>
      </c>
      <c r="C166" s="3" t="s">
        <v>14</v>
      </c>
      <c r="D166" s="13">
        <v>0.1242</v>
      </c>
      <c r="E166" s="14">
        <f t="shared" si="6"/>
        <v>376.07760000000002</v>
      </c>
      <c r="F166" s="77">
        <f t="shared" si="7"/>
        <v>75.215519999999998</v>
      </c>
      <c r="G166" s="77">
        <f t="shared" si="8"/>
        <v>451.29311999999999</v>
      </c>
    </row>
    <row r="167" spans="1:7" ht="33" customHeight="1" x14ac:dyDescent="0.25">
      <c r="A167" s="11" t="s">
        <v>298</v>
      </c>
      <c r="B167" s="12" t="s">
        <v>299</v>
      </c>
      <c r="C167" s="3" t="s">
        <v>14</v>
      </c>
      <c r="D167" s="15" t="s">
        <v>11</v>
      </c>
      <c r="E167" s="14"/>
      <c r="F167" s="77">
        <f t="shared" si="7"/>
        <v>0</v>
      </c>
      <c r="G167" s="77">
        <f t="shared" si="8"/>
        <v>0</v>
      </c>
    </row>
    <row r="168" spans="1:7" ht="32.1" customHeight="1" x14ac:dyDescent="0.25">
      <c r="A168" s="11" t="s">
        <v>300</v>
      </c>
      <c r="B168" s="12" t="s">
        <v>301</v>
      </c>
      <c r="C168" s="3" t="s">
        <v>14</v>
      </c>
      <c r="D168" s="13">
        <v>0.10963000000000001</v>
      </c>
      <c r="E168" s="14">
        <f t="shared" si="6"/>
        <v>331.95964000000004</v>
      </c>
      <c r="F168" s="77">
        <f t="shared" si="7"/>
        <v>66.391928000000007</v>
      </c>
      <c r="G168" s="77">
        <f t="shared" si="8"/>
        <v>398.35156800000004</v>
      </c>
    </row>
    <row r="169" spans="1:7" ht="27" customHeight="1" x14ac:dyDescent="0.25">
      <c r="A169" s="11" t="s">
        <v>302</v>
      </c>
      <c r="B169" s="12" t="s">
        <v>303</v>
      </c>
      <c r="C169" s="3" t="s">
        <v>14</v>
      </c>
      <c r="D169" s="13">
        <v>0.1167</v>
      </c>
      <c r="E169" s="14">
        <f t="shared" si="6"/>
        <v>353.36759999999998</v>
      </c>
      <c r="F169" s="77">
        <f t="shared" si="7"/>
        <v>70.673519999999996</v>
      </c>
      <c r="G169" s="77">
        <f t="shared" si="8"/>
        <v>424.04111999999998</v>
      </c>
    </row>
    <row r="170" spans="1:7" ht="27.95" customHeight="1" x14ac:dyDescent="0.25">
      <c r="A170" s="11" t="s">
        <v>304</v>
      </c>
      <c r="B170" s="9" t="s">
        <v>187</v>
      </c>
      <c r="C170" s="3" t="s">
        <v>14</v>
      </c>
      <c r="D170" s="13">
        <v>0.11255</v>
      </c>
      <c r="E170" s="14">
        <f t="shared" si="6"/>
        <v>340.8014</v>
      </c>
      <c r="F170" s="77">
        <f t="shared" si="7"/>
        <v>68.16028</v>
      </c>
      <c r="G170" s="77">
        <f t="shared" si="8"/>
        <v>408.96168</v>
      </c>
    </row>
    <row r="171" spans="1:7" ht="33" customHeight="1" x14ac:dyDescent="0.25">
      <c r="A171" s="11" t="s">
        <v>305</v>
      </c>
      <c r="B171" s="12" t="s">
        <v>306</v>
      </c>
      <c r="C171" s="3" t="s">
        <v>14</v>
      </c>
      <c r="D171" s="15" t="s">
        <v>11</v>
      </c>
      <c r="E171" s="14"/>
      <c r="F171" s="77">
        <f t="shared" si="7"/>
        <v>0</v>
      </c>
      <c r="G171" s="77">
        <f t="shared" si="8"/>
        <v>0</v>
      </c>
    </row>
    <row r="172" spans="1:7" ht="33" customHeight="1" x14ac:dyDescent="0.25">
      <c r="A172" s="11" t="s">
        <v>307</v>
      </c>
      <c r="B172" s="12" t="s">
        <v>308</v>
      </c>
      <c r="C172" s="3" t="s">
        <v>14</v>
      </c>
      <c r="D172" s="4">
        <v>0.11898</v>
      </c>
      <c r="E172" s="14">
        <f t="shared" si="6"/>
        <v>360.27143999999998</v>
      </c>
      <c r="F172" s="77">
        <f t="shared" si="7"/>
        <v>72.054288</v>
      </c>
      <c r="G172" s="77">
        <f t="shared" si="8"/>
        <v>432.32572799999997</v>
      </c>
    </row>
    <row r="173" spans="1:7" ht="29.1" customHeight="1" x14ac:dyDescent="0.25">
      <c r="A173" s="11" t="s">
        <v>309</v>
      </c>
      <c r="B173" s="9" t="s">
        <v>310</v>
      </c>
      <c r="C173" s="3" t="s">
        <v>14</v>
      </c>
      <c r="D173" s="13">
        <v>0.11629</v>
      </c>
      <c r="E173" s="14">
        <f t="shared" si="6"/>
        <v>352.12612000000001</v>
      </c>
      <c r="F173" s="77">
        <f t="shared" si="7"/>
        <v>70.425224</v>
      </c>
      <c r="G173" s="77">
        <f t="shared" si="8"/>
        <v>422.55134400000003</v>
      </c>
    </row>
    <row r="174" spans="1:7" ht="23.1" customHeight="1" x14ac:dyDescent="0.25">
      <c r="A174" s="11" t="s">
        <v>311</v>
      </c>
      <c r="B174" s="9" t="s">
        <v>187</v>
      </c>
      <c r="C174" s="3" t="s">
        <v>14</v>
      </c>
      <c r="D174" s="13">
        <v>0.11315</v>
      </c>
      <c r="E174" s="14">
        <f t="shared" si="6"/>
        <v>342.6182</v>
      </c>
      <c r="F174" s="77">
        <f t="shared" si="7"/>
        <v>68.52364</v>
      </c>
      <c r="G174" s="77">
        <f t="shared" si="8"/>
        <v>411.14184</v>
      </c>
    </row>
    <row r="175" spans="1:7" ht="33" customHeight="1" x14ac:dyDescent="0.25">
      <c r="A175" s="11" t="s">
        <v>312</v>
      </c>
      <c r="B175" s="12" t="s">
        <v>313</v>
      </c>
      <c r="C175" s="3" t="s">
        <v>14</v>
      </c>
      <c r="D175" s="15" t="s">
        <v>11</v>
      </c>
      <c r="E175" s="14"/>
      <c r="F175" s="77">
        <f t="shared" si="7"/>
        <v>0</v>
      </c>
      <c r="G175" s="77">
        <f t="shared" si="8"/>
        <v>0</v>
      </c>
    </row>
    <row r="176" spans="1:7" ht="33" customHeight="1" x14ac:dyDescent="0.25">
      <c r="A176" s="11" t="s">
        <v>314</v>
      </c>
      <c r="B176" s="12" t="s">
        <v>315</v>
      </c>
      <c r="C176" s="3" t="s">
        <v>14</v>
      </c>
      <c r="D176" s="13">
        <v>0.16250000000000001</v>
      </c>
      <c r="E176" s="14">
        <f t="shared" si="6"/>
        <v>492.05</v>
      </c>
      <c r="F176" s="77">
        <f t="shared" si="7"/>
        <v>98.410000000000011</v>
      </c>
      <c r="G176" s="77">
        <f t="shared" si="8"/>
        <v>590.46</v>
      </c>
    </row>
    <row r="177" spans="1:7" ht="27" customHeight="1" x14ac:dyDescent="0.25">
      <c r="A177" s="11" t="s">
        <v>316</v>
      </c>
      <c r="B177" s="12" t="s">
        <v>317</v>
      </c>
      <c r="C177" s="3" t="s">
        <v>14</v>
      </c>
      <c r="D177" s="13">
        <v>0.11609999999999999</v>
      </c>
      <c r="E177" s="14">
        <f t="shared" si="6"/>
        <v>351.55079999999998</v>
      </c>
      <c r="F177" s="77">
        <f t="shared" si="7"/>
        <v>70.310159999999996</v>
      </c>
      <c r="G177" s="77">
        <f t="shared" si="8"/>
        <v>421.86095999999998</v>
      </c>
    </row>
    <row r="178" spans="1:7" ht="21" customHeight="1" x14ac:dyDescent="0.25">
      <c r="A178" s="11" t="s">
        <v>318</v>
      </c>
      <c r="B178" s="9" t="s">
        <v>187</v>
      </c>
      <c r="C178" s="3" t="s">
        <v>14</v>
      </c>
      <c r="D178" s="13">
        <v>0.11236</v>
      </c>
      <c r="E178" s="14">
        <f t="shared" si="6"/>
        <v>340.22608000000002</v>
      </c>
      <c r="F178" s="77">
        <f t="shared" si="7"/>
        <v>68.045215999999996</v>
      </c>
      <c r="G178" s="77">
        <f t="shared" si="8"/>
        <v>408.27129600000001</v>
      </c>
    </row>
    <row r="179" spans="1:7" ht="33" customHeight="1" x14ac:dyDescent="0.25">
      <c r="A179" s="11" t="s">
        <v>319</v>
      </c>
      <c r="B179" s="12" t="s">
        <v>320</v>
      </c>
      <c r="C179" s="3" t="s">
        <v>14</v>
      </c>
      <c r="D179" s="15" t="s">
        <v>11</v>
      </c>
      <c r="E179" s="14"/>
      <c r="F179" s="77">
        <f t="shared" si="7"/>
        <v>0</v>
      </c>
      <c r="G179" s="77">
        <f t="shared" si="8"/>
        <v>0</v>
      </c>
    </row>
    <row r="180" spans="1:7" ht="33" customHeight="1" x14ac:dyDescent="0.25">
      <c r="A180" s="11" t="s">
        <v>321</v>
      </c>
      <c r="B180" s="12" t="s">
        <v>322</v>
      </c>
      <c r="C180" s="3" t="s">
        <v>14</v>
      </c>
      <c r="D180" s="13">
        <v>0.11898</v>
      </c>
      <c r="E180" s="14">
        <f t="shared" si="6"/>
        <v>360.27143999999998</v>
      </c>
      <c r="F180" s="77">
        <f t="shared" si="7"/>
        <v>72.054288</v>
      </c>
      <c r="G180" s="77">
        <f t="shared" si="8"/>
        <v>432.32572799999997</v>
      </c>
    </row>
    <row r="181" spans="1:7" ht="27.95" customHeight="1" x14ac:dyDescent="0.25">
      <c r="A181" s="11" t="s">
        <v>323</v>
      </c>
      <c r="B181" s="12" t="s">
        <v>324</v>
      </c>
      <c r="C181" s="3" t="s">
        <v>14</v>
      </c>
      <c r="D181" s="13">
        <v>9.8640000000000005E-2</v>
      </c>
      <c r="E181" s="14">
        <f t="shared" si="6"/>
        <v>298.68191999999999</v>
      </c>
      <c r="F181" s="77">
        <f t="shared" si="7"/>
        <v>59.736383999999994</v>
      </c>
      <c r="G181" s="77">
        <f t="shared" si="8"/>
        <v>358.41830399999998</v>
      </c>
    </row>
    <row r="182" spans="1:7" ht="26.1" customHeight="1" x14ac:dyDescent="0.25">
      <c r="A182" s="11" t="s">
        <v>325</v>
      </c>
      <c r="B182" s="9" t="s">
        <v>187</v>
      </c>
      <c r="C182" s="3" t="s">
        <v>14</v>
      </c>
      <c r="D182" s="13">
        <v>9.5960000000000004E-2</v>
      </c>
      <c r="E182" s="14">
        <f t="shared" si="6"/>
        <v>290.56688000000003</v>
      </c>
      <c r="F182" s="77">
        <f t="shared" si="7"/>
        <v>58.113376000000009</v>
      </c>
      <c r="G182" s="77">
        <f t="shared" si="8"/>
        <v>348.68025600000004</v>
      </c>
    </row>
    <row r="183" spans="1:7" ht="32.1" customHeight="1" x14ac:dyDescent="0.25">
      <c r="A183" s="11" t="s">
        <v>326</v>
      </c>
      <c r="B183" s="12" t="s">
        <v>327</v>
      </c>
      <c r="C183" s="3" t="s">
        <v>14</v>
      </c>
      <c r="D183" s="15" t="s">
        <v>11</v>
      </c>
      <c r="E183" s="14"/>
      <c r="F183" s="77">
        <f t="shared" si="7"/>
        <v>0</v>
      </c>
      <c r="G183" s="77">
        <f t="shared" si="8"/>
        <v>0</v>
      </c>
    </row>
    <row r="184" spans="1:7" ht="33.950000000000003" customHeight="1" x14ac:dyDescent="0.25">
      <c r="A184" s="11" t="s">
        <v>328</v>
      </c>
      <c r="B184" s="12" t="s">
        <v>329</v>
      </c>
      <c r="C184" s="3" t="s">
        <v>14</v>
      </c>
      <c r="D184" s="13">
        <v>0.11093</v>
      </c>
      <c r="E184" s="14">
        <f t="shared" si="6"/>
        <v>335.89604000000003</v>
      </c>
      <c r="F184" s="77">
        <f t="shared" si="7"/>
        <v>67.179208000000003</v>
      </c>
      <c r="G184" s="77">
        <f t="shared" si="8"/>
        <v>403.07524800000004</v>
      </c>
    </row>
    <row r="185" spans="1:7" ht="29.1" customHeight="1" x14ac:dyDescent="0.25">
      <c r="A185" s="11" t="s">
        <v>330</v>
      </c>
      <c r="B185" s="9" t="s">
        <v>194</v>
      </c>
      <c r="C185" s="3" t="s">
        <v>14</v>
      </c>
      <c r="D185" s="13">
        <v>0.11117</v>
      </c>
      <c r="E185" s="14">
        <f t="shared" si="6"/>
        <v>336.62276000000003</v>
      </c>
      <c r="F185" s="77">
        <f t="shared" si="7"/>
        <v>67.324551999999997</v>
      </c>
      <c r="G185" s="77">
        <f t="shared" si="8"/>
        <v>403.94731200000001</v>
      </c>
    </row>
    <row r="186" spans="1:7" ht="27.95" customHeight="1" x14ac:dyDescent="0.25">
      <c r="A186" s="11" t="s">
        <v>331</v>
      </c>
      <c r="B186" s="9" t="s">
        <v>187</v>
      </c>
      <c r="C186" s="3" t="s">
        <v>14</v>
      </c>
      <c r="D186" s="13">
        <v>0.1027</v>
      </c>
      <c r="E186" s="14">
        <f t="shared" si="6"/>
        <v>310.97559999999999</v>
      </c>
      <c r="F186" s="77">
        <f t="shared" si="7"/>
        <v>62.195119999999996</v>
      </c>
      <c r="G186" s="77">
        <f t="shared" si="8"/>
        <v>373.17071999999996</v>
      </c>
    </row>
    <row r="187" spans="1:7" ht="33" customHeight="1" x14ac:dyDescent="0.25">
      <c r="A187" s="11" t="s">
        <v>332</v>
      </c>
      <c r="B187" s="12" t="s">
        <v>333</v>
      </c>
      <c r="C187" s="3" t="s">
        <v>14</v>
      </c>
      <c r="D187" s="15" t="s">
        <v>62</v>
      </c>
      <c r="E187" s="14"/>
      <c r="F187" s="77">
        <f t="shared" si="7"/>
        <v>0</v>
      </c>
      <c r="G187" s="77">
        <f t="shared" si="8"/>
        <v>0</v>
      </c>
    </row>
    <row r="188" spans="1:7" ht="33" customHeight="1" x14ac:dyDescent="0.25">
      <c r="A188" s="11" t="s">
        <v>334</v>
      </c>
      <c r="B188" s="9" t="s">
        <v>254</v>
      </c>
      <c r="C188" s="3" t="s">
        <v>14</v>
      </c>
      <c r="D188" s="13">
        <v>0.11175</v>
      </c>
      <c r="E188" s="14">
        <f t="shared" si="6"/>
        <v>338.37900000000002</v>
      </c>
      <c r="F188" s="77">
        <f t="shared" si="7"/>
        <v>67.675799999999995</v>
      </c>
      <c r="G188" s="77">
        <f t="shared" si="8"/>
        <v>406.0548</v>
      </c>
    </row>
    <row r="189" spans="1:7" ht="26.1" customHeight="1" x14ac:dyDescent="0.25">
      <c r="A189" s="11" t="s">
        <v>335</v>
      </c>
      <c r="B189" s="12" t="s">
        <v>194</v>
      </c>
      <c r="C189" s="3" t="s">
        <v>14</v>
      </c>
      <c r="D189" s="13">
        <v>0.11491</v>
      </c>
      <c r="E189" s="14">
        <f t="shared" si="6"/>
        <v>347.94747999999998</v>
      </c>
      <c r="F189" s="77">
        <f t="shared" si="7"/>
        <v>69.589495999999997</v>
      </c>
      <c r="G189" s="77">
        <f t="shared" si="8"/>
        <v>417.53697599999998</v>
      </c>
    </row>
    <row r="190" spans="1:7" ht="21.95" customHeight="1" x14ac:dyDescent="0.25">
      <c r="A190" s="11" t="s">
        <v>336</v>
      </c>
      <c r="B190" s="9" t="s">
        <v>187</v>
      </c>
      <c r="C190" s="3" t="s">
        <v>14</v>
      </c>
      <c r="D190" s="13">
        <v>9.74E-2</v>
      </c>
      <c r="E190" s="14">
        <f t="shared" si="6"/>
        <v>294.92720000000003</v>
      </c>
      <c r="F190" s="77">
        <f t="shared" si="7"/>
        <v>58.985440000000004</v>
      </c>
      <c r="G190" s="77">
        <f t="shared" si="8"/>
        <v>353.91264000000001</v>
      </c>
    </row>
    <row r="191" spans="1:7" ht="33" customHeight="1" x14ac:dyDescent="0.25">
      <c r="A191" s="11" t="s">
        <v>337</v>
      </c>
      <c r="B191" s="12" t="s">
        <v>338</v>
      </c>
      <c r="C191" s="3" t="s">
        <v>14</v>
      </c>
      <c r="D191" s="15" t="s">
        <v>62</v>
      </c>
      <c r="E191" s="14"/>
      <c r="F191" s="77">
        <f t="shared" si="7"/>
        <v>0</v>
      </c>
      <c r="G191" s="77">
        <f t="shared" si="8"/>
        <v>0</v>
      </c>
    </row>
    <row r="192" spans="1:7" ht="33" customHeight="1" x14ac:dyDescent="0.25">
      <c r="A192" s="11" t="s">
        <v>339</v>
      </c>
      <c r="B192" s="12" t="s">
        <v>254</v>
      </c>
      <c r="C192" s="3" t="s">
        <v>14</v>
      </c>
      <c r="D192" s="13">
        <v>0.10369</v>
      </c>
      <c r="E192" s="14">
        <f t="shared" si="6"/>
        <v>313.97332</v>
      </c>
      <c r="F192" s="77">
        <f t="shared" si="7"/>
        <v>62.794664000000004</v>
      </c>
      <c r="G192" s="77">
        <f t="shared" si="8"/>
        <v>376.76798400000001</v>
      </c>
    </row>
    <row r="193" spans="1:7" ht="26.1" customHeight="1" x14ac:dyDescent="0.25">
      <c r="A193" s="11" t="s">
        <v>340</v>
      </c>
      <c r="B193" s="12" t="s">
        <v>194</v>
      </c>
      <c r="C193" s="3" t="s">
        <v>14</v>
      </c>
      <c r="D193" s="13">
        <v>0.10627</v>
      </c>
      <c r="E193" s="14">
        <f t="shared" si="6"/>
        <v>321.78556000000003</v>
      </c>
      <c r="F193" s="77">
        <f t="shared" si="7"/>
        <v>64.357112000000001</v>
      </c>
      <c r="G193" s="77">
        <f t="shared" si="8"/>
        <v>386.142672</v>
      </c>
    </row>
    <row r="194" spans="1:7" ht="24.95" customHeight="1" x14ac:dyDescent="0.25">
      <c r="A194" s="11" t="s">
        <v>341</v>
      </c>
      <c r="B194" s="9" t="s">
        <v>187</v>
      </c>
      <c r="C194" s="3" t="s">
        <v>14</v>
      </c>
      <c r="D194" s="13">
        <v>0.1027</v>
      </c>
      <c r="E194" s="14">
        <f t="shared" si="6"/>
        <v>310.97559999999999</v>
      </c>
      <c r="F194" s="77">
        <f t="shared" si="7"/>
        <v>62.195119999999996</v>
      </c>
      <c r="G194" s="77">
        <f t="shared" si="8"/>
        <v>373.17071999999996</v>
      </c>
    </row>
    <row r="195" spans="1:7" ht="36.950000000000003" customHeight="1" x14ac:dyDescent="0.25">
      <c r="A195" s="11" t="s">
        <v>342</v>
      </c>
      <c r="B195" s="12" t="s">
        <v>343</v>
      </c>
      <c r="C195" s="3" t="s">
        <v>14</v>
      </c>
      <c r="D195" s="15" t="s">
        <v>62</v>
      </c>
      <c r="E195" s="14"/>
      <c r="F195" s="77">
        <f t="shared" si="7"/>
        <v>0</v>
      </c>
      <c r="G195" s="77">
        <f t="shared" si="8"/>
        <v>0</v>
      </c>
    </row>
    <row r="196" spans="1:7" ht="36" customHeight="1" x14ac:dyDescent="0.25">
      <c r="A196" s="11" t="s">
        <v>344</v>
      </c>
      <c r="B196" s="9" t="s">
        <v>271</v>
      </c>
      <c r="C196" s="3" t="s">
        <v>14</v>
      </c>
      <c r="D196" s="13">
        <v>0.10598</v>
      </c>
      <c r="E196" s="14">
        <f t="shared" si="6"/>
        <v>320.90744000000001</v>
      </c>
      <c r="F196" s="77">
        <f t="shared" si="7"/>
        <v>64.181488000000002</v>
      </c>
      <c r="G196" s="77">
        <f t="shared" si="8"/>
        <v>385.08892800000001</v>
      </c>
    </row>
    <row r="197" spans="1:7" ht="30.95" customHeight="1" x14ac:dyDescent="0.25">
      <c r="A197" s="11" t="s">
        <v>345</v>
      </c>
      <c r="B197" s="12" t="s">
        <v>194</v>
      </c>
      <c r="C197" s="3" t="s">
        <v>14</v>
      </c>
      <c r="D197" s="13">
        <v>0.10481</v>
      </c>
      <c r="E197" s="14">
        <f t="shared" si="6"/>
        <v>317.36468000000002</v>
      </c>
      <c r="F197" s="77">
        <f t="shared" si="7"/>
        <v>63.472936000000004</v>
      </c>
      <c r="G197" s="77">
        <f t="shared" si="8"/>
        <v>380.83761600000003</v>
      </c>
    </row>
    <row r="198" spans="1:7" ht="18" customHeight="1" x14ac:dyDescent="0.25">
      <c r="A198" s="11" t="s">
        <v>346</v>
      </c>
      <c r="B198" s="9" t="s">
        <v>187</v>
      </c>
      <c r="C198" s="3" t="s">
        <v>14</v>
      </c>
      <c r="D198" s="13">
        <v>9.74E-2</v>
      </c>
      <c r="E198" s="14">
        <f t="shared" si="6"/>
        <v>294.92720000000003</v>
      </c>
      <c r="F198" s="77">
        <f t="shared" si="7"/>
        <v>58.985440000000004</v>
      </c>
      <c r="G198" s="77">
        <f t="shared" si="8"/>
        <v>353.91264000000001</v>
      </c>
    </row>
    <row r="199" spans="1:7" ht="53.1" customHeight="1" x14ac:dyDescent="0.25">
      <c r="A199" s="8" t="s">
        <v>347</v>
      </c>
      <c r="B199" s="12" t="s">
        <v>348</v>
      </c>
      <c r="C199" s="3" t="s">
        <v>14</v>
      </c>
      <c r="D199" s="13">
        <v>0.16586000000000001</v>
      </c>
      <c r="E199" s="14">
        <f t="shared" si="6"/>
        <v>502.22408000000001</v>
      </c>
      <c r="F199" s="77">
        <f t="shared" si="7"/>
        <v>100.444816</v>
      </c>
      <c r="G199" s="77">
        <f t="shared" si="8"/>
        <v>602.66889600000002</v>
      </c>
    </row>
    <row r="200" spans="1:7" ht="39.950000000000003" customHeight="1" x14ac:dyDescent="0.25">
      <c r="A200" s="8" t="s">
        <v>349</v>
      </c>
      <c r="B200" s="12" t="s">
        <v>350</v>
      </c>
      <c r="C200" s="3" t="s">
        <v>14</v>
      </c>
      <c r="D200" s="15" t="s">
        <v>62</v>
      </c>
      <c r="E200" s="14"/>
      <c r="F200" s="77">
        <f t="shared" ref="F200:F263" si="9">G200/6</f>
        <v>0</v>
      </c>
      <c r="G200" s="77">
        <f t="shared" ref="G200:G263" si="10">E200*1.2</f>
        <v>0</v>
      </c>
    </row>
    <row r="201" spans="1:7" ht="33" customHeight="1" x14ac:dyDescent="0.25">
      <c r="A201" s="11" t="s">
        <v>351</v>
      </c>
      <c r="B201" s="12" t="s">
        <v>254</v>
      </c>
      <c r="C201" s="3" t="s">
        <v>14</v>
      </c>
      <c r="D201" s="13">
        <v>0.11456</v>
      </c>
      <c r="E201" s="14">
        <f t="shared" ref="E201:E264" si="11">D201*E$6</f>
        <v>346.88767999999999</v>
      </c>
      <c r="F201" s="77">
        <f t="shared" si="9"/>
        <v>69.377535999999992</v>
      </c>
      <c r="G201" s="77">
        <f t="shared" si="10"/>
        <v>416.26521599999995</v>
      </c>
    </row>
    <row r="202" spans="1:7" ht="27" customHeight="1" x14ac:dyDescent="0.25">
      <c r="A202" s="11" t="s">
        <v>352</v>
      </c>
      <c r="B202" s="12" t="s">
        <v>194</v>
      </c>
      <c r="C202" s="3" t="s">
        <v>14</v>
      </c>
      <c r="D202" s="13">
        <v>0.10765</v>
      </c>
      <c r="E202" s="14">
        <f t="shared" si="11"/>
        <v>325.96420000000001</v>
      </c>
      <c r="F202" s="77">
        <f t="shared" si="9"/>
        <v>65.192840000000004</v>
      </c>
      <c r="G202" s="77">
        <f t="shared" si="10"/>
        <v>391.15703999999999</v>
      </c>
    </row>
    <row r="203" spans="1:7" ht="29.1" customHeight="1" x14ac:dyDescent="0.25">
      <c r="A203" s="11" t="s">
        <v>353</v>
      </c>
      <c r="B203" s="9" t="s">
        <v>187</v>
      </c>
      <c r="C203" s="3" t="s">
        <v>14</v>
      </c>
      <c r="D203" s="13">
        <v>0.10408000000000001</v>
      </c>
      <c r="E203" s="14">
        <f t="shared" si="11"/>
        <v>315.15424000000002</v>
      </c>
      <c r="F203" s="77">
        <f t="shared" si="9"/>
        <v>63.030847999999999</v>
      </c>
      <c r="G203" s="77">
        <f t="shared" si="10"/>
        <v>378.18508800000001</v>
      </c>
    </row>
    <row r="204" spans="1:7" ht="32.1" customHeight="1" x14ac:dyDescent="0.25">
      <c r="A204" s="11" t="s">
        <v>354</v>
      </c>
      <c r="B204" s="9" t="s">
        <v>355</v>
      </c>
      <c r="C204" s="3" t="s">
        <v>14</v>
      </c>
      <c r="D204" s="15" t="s">
        <v>11</v>
      </c>
      <c r="E204" s="14"/>
      <c r="F204" s="77">
        <f t="shared" si="9"/>
        <v>0</v>
      </c>
      <c r="G204" s="77">
        <f t="shared" si="10"/>
        <v>0</v>
      </c>
    </row>
    <row r="205" spans="1:7" ht="33.950000000000003" customHeight="1" x14ac:dyDescent="0.25">
      <c r="A205" s="11" t="s">
        <v>356</v>
      </c>
      <c r="B205" s="12" t="s">
        <v>254</v>
      </c>
      <c r="C205" s="3" t="s">
        <v>14</v>
      </c>
      <c r="D205" s="13">
        <v>0.11926</v>
      </c>
      <c r="E205" s="14">
        <f t="shared" si="11"/>
        <v>361.11928</v>
      </c>
      <c r="F205" s="77">
        <f t="shared" si="9"/>
        <v>72.223855999999998</v>
      </c>
      <c r="G205" s="77">
        <f t="shared" si="10"/>
        <v>433.34313600000002</v>
      </c>
    </row>
    <row r="206" spans="1:7" ht="29.1" customHeight="1" x14ac:dyDescent="0.25">
      <c r="A206" s="11" t="s">
        <v>357</v>
      </c>
      <c r="B206" s="12" t="s">
        <v>194</v>
      </c>
      <c r="C206" s="3" t="s">
        <v>14</v>
      </c>
      <c r="D206" s="13">
        <v>0.11309</v>
      </c>
      <c r="E206" s="14">
        <f t="shared" si="11"/>
        <v>342.43651999999997</v>
      </c>
      <c r="F206" s="77">
        <f t="shared" si="9"/>
        <v>68.487303999999995</v>
      </c>
      <c r="G206" s="77">
        <f t="shared" si="10"/>
        <v>410.92382399999997</v>
      </c>
    </row>
    <row r="207" spans="1:7" ht="29.25" customHeight="1" x14ac:dyDescent="0.25">
      <c r="A207" s="11" t="s">
        <v>358</v>
      </c>
      <c r="B207" s="9" t="s">
        <v>187</v>
      </c>
      <c r="C207" s="3" t="s">
        <v>14</v>
      </c>
      <c r="D207" s="13">
        <v>0.10016</v>
      </c>
      <c r="E207" s="14">
        <f t="shared" si="11"/>
        <v>303.28447999999997</v>
      </c>
      <c r="F207" s="77">
        <f t="shared" si="9"/>
        <v>60.656895999999989</v>
      </c>
      <c r="G207" s="77">
        <f t="shared" si="10"/>
        <v>363.94137599999993</v>
      </c>
    </row>
    <row r="208" spans="1:7" ht="35.1" customHeight="1" x14ac:dyDescent="0.25">
      <c r="A208" s="11" t="s">
        <v>359</v>
      </c>
      <c r="B208" s="12" t="s">
        <v>360</v>
      </c>
      <c r="C208" s="3" t="s">
        <v>14</v>
      </c>
      <c r="D208" s="15" t="s">
        <v>62</v>
      </c>
      <c r="E208" s="14"/>
      <c r="F208" s="77">
        <f t="shared" si="9"/>
        <v>0</v>
      </c>
      <c r="G208" s="77">
        <f t="shared" si="10"/>
        <v>0</v>
      </c>
    </row>
    <row r="209" spans="1:7" x14ac:dyDescent="0.25">
      <c r="A209" s="11" t="s">
        <v>361</v>
      </c>
      <c r="B209" s="12" t="s">
        <v>254</v>
      </c>
      <c r="C209" s="4" t="s">
        <v>14</v>
      </c>
      <c r="D209" s="13">
        <v>0.11899999999999999</v>
      </c>
      <c r="E209" s="14">
        <f t="shared" si="11"/>
        <v>360.33199999999999</v>
      </c>
      <c r="F209" s="77">
        <f t="shared" si="9"/>
        <v>72.066400000000002</v>
      </c>
      <c r="G209" s="77">
        <f t="shared" si="10"/>
        <v>432.39839999999998</v>
      </c>
    </row>
    <row r="210" spans="1:7" ht="26.1" customHeight="1" x14ac:dyDescent="0.25">
      <c r="A210" s="11" t="s">
        <v>362</v>
      </c>
      <c r="B210" s="12" t="s">
        <v>194</v>
      </c>
      <c r="C210" s="3" t="s">
        <v>14</v>
      </c>
      <c r="D210" s="13">
        <v>0.11627</v>
      </c>
      <c r="E210" s="14">
        <f t="shared" si="11"/>
        <v>352.06556</v>
      </c>
      <c r="F210" s="77">
        <f t="shared" si="9"/>
        <v>70.413111999999998</v>
      </c>
      <c r="G210" s="77">
        <f t="shared" si="10"/>
        <v>422.47867200000002</v>
      </c>
    </row>
    <row r="211" spans="1:7" ht="21.95" customHeight="1" x14ac:dyDescent="0.25">
      <c r="A211" s="11" t="s">
        <v>363</v>
      </c>
      <c r="B211" s="12" t="s">
        <v>364</v>
      </c>
      <c r="C211" s="4" t="s">
        <v>14</v>
      </c>
      <c r="D211" s="13">
        <v>0.10985</v>
      </c>
      <c r="E211" s="14">
        <f t="shared" si="11"/>
        <v>332.62580000000003</v>
      </c>
      <c r="F211" s="77">
        <f t="shared" si="9"/>
        <v>66.52516</v>
      </c>
      <c r="G211" s="77">
        <f t="shared" si="10"/>
        <v>399.15096</v>
      </c>
    </row>
    <row r="212" spans="1:7" ht="27.95" customHeight="1" x14ac:dyDescent="0.25">
      <c r="A212" s="11" t="s">
        <v>365</v>
      </c>
      <c r="B212" s="12" t="s">
        <v>366</v>
      </c>
      <c r="C212" s="3" t="s">
        <v>14</v>
      </c>
      <c r="D212" s="13">
        <v>0.12095</v>
      </c>
      <c r="E212" s="14">
        <f t="shared" si="11"/>
        <v>366.23660000000001</v>
      </c>
      <c r="F212" s="77">
        <f t="shared" si="9"/>
        <v>73.247320000000002</v>
      </c>
      <c r="G212" s="77">
        <f t="shared" si="10"/>
        <v>439.48392000000001</v>
      </c>
    </row>
    <row r="213" spans="1:7" ht="36" customHeight="1" x14ac:dyDescent="0.25">
      <c r="A213" s="8" t="s">
        <v>367</v>
      </c>
      <c r="B213" s="12" t="s">
        <v>368</v>
      </c>
      <c r="C213" s="3" t="s">
        <v>14</v>
      </c>
      <c r="D213" s="15" t="s">
        <v>62</v>
      </c>
      <c r="E213" s="14"/>
      <c r="F213" s="77">
        <f t="shared" si="9"/>
        <v>0</v>
      </c>
      <c r="G213" s="77">
        <f t="shared" si="10"/>
        <v>0</v>
      </c>
    </row>
    <row r="214" spans="1:7" ht="36" customHeight="1" x14ac:dyDescent="0.25">
      <c r="A214" s="11" t="s">
        <v>369</v>
      </c>
      <c r="B214" s="9" t="s">
        <v>370</v>
      </c>
      <c r="C214" s="3" t="s">
        <v>14</v>
      </c>
      <c r="D214" s="13">
        <v>0.16014</v>
      </c>
      <c r="E214" s="14">
        <f t="shared" si="11"/>
        <v>484.90392000000003</v>
      </c>
      <c r="F214" s="77">
        <f t="shared" si="9"/>
        <v>96.980784000000014</v>
      </c>
      <c r="G214" s="77">
        <f t="shared" si="10"/>
        <v>581.88470400000006</v>
      </c>
    </row>
    <row r="215" spans="1:7" ht="24.95" customHeight="1" x14ac:dyDescent="0.25">
      <c r="A215" s="11" t="s">
        <v>371</v>
      </c>
      <c r="B215" s="12" t="s">
        <v>194</v>
      </c>
      <c r="C215" s="3" t="s">
        <v>14</v>
      </c>
      <c r="D215" s="13">
        <v>0.14013999999999999</v>
      </c>
      <c r="E215" s="14">
        <f t="shared" si="11"/>
        <v>424.34391999999997</v>
      </c>
      <c r="F215" s="77">
        <f t="shared" si="9"/>
        <v>84.868783999999991</v>
      </c>
      <c r="G215" s="77">
        <f t="shared" si="10"/>
        <v>509.21270399999992</v>
      </c>
    </row>
    <row r="216" spans="1:7" ht="24" customHeight="1" x14ac:dyDescent="0.25">
      <c r="A216" s="11" t="s">
        <v>372</v>
      </c>
      <c r="B216" s="12" t="s">
        <v>364</v>
      </c>
      <c r="C216" s="3" t="s">
        <v>14</v>
      </c>
      <c r="D216" s="13">
        <v>0.10942</v>
      </c>
      <c r="E216" s="14">
        <f t="shared" si="11"/>
        <v>331.32375999999999</v>
      </c>
      <c r="F216" s="77">
        <f t="shared" si="9"/>
        <v>66.264752000000001</v>
      </c>
      <c r="G216" s="77">
        <f t="shared" si="10"/>
        <v>397.58851199999998</v>
      </c>
    </row>
    <row r="217" spans="1:7" ht="56.1" customHeight="1" x14ac:dyDescent="0.25">
      <c r="A217" s="8" t="s">
        <v>373</v>
      </c>
      <c r="B217" s="12" t="s">
        <v>374</v>
      </c>
      <c r="C217" s="3" t="s">
        <v>14</v>
      </c>
      <c r="D217" s="15" t="s">
        <v>62</v>
      </c>
      <c r="E217" s="14"/>
      <c r="F217" s="77">
        <f t="shared" si="9"/>
        <v>0</v>
      </c>
      <c r="G217" s="77">
        <f t="shared" si="10"/>
        <v>0</v>
      </c>
    </row>
    <row r="218" spans="1:7" ht="32.1" customHeight="1" x14ac:dyDescent="0.25">
      <c r="A218" s="11" t="s">
        <v>375</v>
      </c>
      <c r="B218" s="12" t="s">
        <v>254</v>
      </c>
      <c r="C218" s="3" t="s">
        <v>14</v>
      </c>
      <c r="D218" s="13">
        <v>9.5430000000000001E-2</v>
      </c>
      <c r="E218" s="14">
        <f t="shared" si="11"/>
        <v>288.96204</v>
      </c>
      <c r="F218" s="77">
        <f t="shared" si="9"/>
        <v>57.792407999999995</v>
      </c>
      <c r="G218" s="77">
        <f t="shared" si="10"/>
        <v>346.75444799999997</v>
      </c>
    </row>
    <row r="219" spans="1:7" ht="21.95" customHeight="1" x14ac:dyDescent="0.25">
      <c r="A219" s="11" t="s">
        <v>376</v>
      </c>
      <c r="B219" s="12" t="s">
        <v>194</v>
      </c>
      <c r="C219" s="3" t="s">
        <v>14</v>
      </c>
      <c r="D219" s="13">
        <v>9.178E-2</v>
      </c>
      <c r="E219" s="14">
        <f t="shared" si="11"/>
        <v>277.90983999999997</v>
      </c>
      <c r="F219" s="77">
        <f t="shared" si="9"/>
        <v>55.581967999999989</v>
      </c>
      <c r="G219" s="77">
        <f t="shared" si="10"/>
        <v>333.49180799999993</v>
      </c>
    </row>
    <row r="220" spans="1:7" ht="21" customHeight="1" x14ac:dyDescent="0.25">
      <c r="A220" s="11" t="s">
        <v>377</v>
      </c>
      <c r="B220" s="12" t="s">
        <v>364</v>
      </c>
      <c r="C220" s="3" t="s">
        <v>14</v>
      </c>
      <c r="D220" s="13">
        <v>8.4570000000000006E-2</v>
      </c>
      <c r="E220" s="14">
        <f t="shared" si="11"/>
        <v>256.07796000000002</v>
      </c>
      <c r="F220" s="77">
        <f t="shared" si="9"/>
        <v>51.215592000000008</v>
      </c>
      <c r="G220" s="77">
        <f t="shared" si="10"/>
        <v>307.29355200000003</v>
      </c>
    </row>
    <row r="221" spans="1:7" ht="44.1" customHeight="1" x14ac:dyDescent="0.25">
      <c r="A221" s="8" t="s">
        <v>378</v>
      </c>
      <c r="B221" s="12" t="s">
        <v>379</v>
      </c>
      <c r="C221" s="3" t="s">
        <v>14</v>
      </c>
      <c r="D221" s="3" t="s">
        <v>11</v>
      </c>
      <c r="E221" s="14"/>
      <c r="F221" s="77">
        <f t="shared" si="9"/>
        <v>0</v>
      </c>
      <c r="G221" s="77">
        <f t="shared" si="10"/>
        <v>0</v>
      </c>
    </row>
    <row r="222" spans="1:7" ht="33" customHeight="1" x14ac:dyDescent="0.25">
      <c r="A222" s="11" t="s">
        <v>380</v>
      </c>
      <c r="B222" s="12" t="s">
        <v>254</v>
      </c>
      <c r="C222" s="4" t="s">
        <v>14</v>
      </c>
      <c r="D222" s="13">
        <v>8.5900000000000004E-2</v>
      </c>
      <c r="E222" s="14">
        <f t="shared" si="11"/>
        <v>260.10520000000002</v>
      </c>
      <c r="F222" s="77">
        <f t="shared" si="9"/>
        <v>52.021039999999999</v>
      </c>
      <c r="G222" s="77">
        <f t="shared" si="10"/>
        <v>312.12624</v>
      </c>
    </row>
    <row r="223" spans="1:7" ht="23.1" customHeight="1" x14ac:dyDescent="0.25">
      <c r="A223" s="11" t="s">
        <v>381</v>
      </c>
      <c r="B223" s="12" t="s">
        <v>194</v>
      </c>
      <c r="C223" s="4" t="s">
        <v>14</v>
      </c>
      <c r="D223" s="13">
        <v>8.6410000000000001E-2</v>
      </c>
      <c r="E223" s="14">
        <f t="shared" si="11"/>
        <v>261.64947999999998</v>
      </c>
      <c r="F223" s="77">
        <f t="shared" si="9"/>
        <v>52.329895999999991</v>
      </c>
      <c r="G223" s="77">
        <f t="shared" si="10"/>
        <v>313.97937599999995</v>
      </c>
    </row>
    <row r="224" spans="1:7" ht="18" customHeight="1" x14ac:dyDescent="0.25">
      <c r="A224" s="11" t="s">
        <v>382</v>
      </c>
      <c r="B224" s="12" t="s">
        <v>364</v>
      </c>
      <c r="C224" s="3" t="s">
        <v>14</v>
      </c>
      <c r="D224" s="13">
        <v>8.5099999999999995E-2</v>
      </c>
      <c r="E224" s="14">
        <f t="shared" si="11"/>
        <v>257.68279999999999</v>
      </c>
      <c r="F224" s="77">
        <f t="shared" si="9"/>
        <v>51.536560000000001</v>
      </c>
      <c r="G224" s="77">
        <f t="shared" si="10"/>
        <v>309.21935999999999</v>
      </c>
    </row>
    <row r="225" spans="1:7" ht="33" x14ac:dyDescent="0.25">
      <c r="A225" s="8" t="s">
        <v>383</v>
      </c>
      <c r="B225" s="12" t="s">
        <v>384</v>
      </c>
      <c r="C225" s="3" t="s">
        <v>14</v>
      </c>
      <c r="D225" s="15" t="s">
        <v>62</v>
      </c>
      <c r="E225" s="14"/>
      <c r="F225" s="77">
        <f t="shared" si="9"/>
        <v>0</v>
      </c>
      <c r="G225" s="77">
        <f t="shared" si="10"/>
        <v>0</v>
      </c>
    </row>
    <row r="226" spans="1:7" ht="32.1" customHeight="1" x14ac:dyDescent="0.25">
      <c r="A226" s="11" t="s">
        <v>385</v>
      </c>
      <c r="B226" s="12" t="s">
        <v>254</v>
      </c>
      <c r="C226" s="3" t="s">
        <v>14</v>
      </c>
      <c r="D226" s="13">
        <v>8.0960000000000004E-2</v>
      </c>
      <c r="E226" s="14">
        <f t="shared" si="11"/>
        <v>245.14688000000001</v>
      </c>
      <c r="F226" s="77">
        <f t="shared" si="9"/>
        <v>49.029376000000006</v>
      </c>
      <c r="G226" s="77">
        <f t="shared" si="10"/>
        <v>294.17625600000002</v>
      </c>
    </row>
    <row r="227" spans="1:7" x14ac:dyDescent="0.25">
      <c r="A227" s="11" t="s">
        <v>386</v>
      </c>
      <c r="B227" s="12" t="s">
        <v>194</v>
      </c>
      <c r="C227" s="4" t="s">
        <v>14</v>
      </c>
      <c r="D227" s="13">
        <v>8.3159999999999998E-2</v>
      </c>
      <c r="E227" s="14">
        <f t="shared" si="11"/>
        <v>251.80848</v>
      </c>
      <c r="F227" s="77">
        <f t="shared" si="9"/>
        <v>50.361695999999995</v>
      </c>
      <c r="G227" s="77">
        <f t="shared" si="10"/>
        <v>302.17017599999997</v>
      </c>
    </row>
    <row r="228" spans="1:7" ht="20.100000000000001" customHeight="1" x14ac:dyDescent="0.25">
      <c r="A228" s="11" t="s">
        <v>387</v>
      </c>
      <c r="B228" s="12" t="s">
        <v>364</v>
      </c>
      <c r="C228" s="3" t="s">
        <v>14</v>
      </c>
      <c r="D228" s="13">
        <v>7.7670000000000003E-2</v>
      </c>
      <c r="E228" s="14">
        <f t="shared" si="11"/>
        <v>235.18476000000001</v>
      </c>
      <c r="F228" s="77">
        <f t="shared" si="9"/>
        <v>47.036952000000007</v>
      </c>
      <c r="G228" s="77">
        <f t="shared" si="10"/>
        <v>282.22171200000003</v>
      </c>
    </row>
    <row r="229" spans="1:7" ht="38.1" customHeight="1" x14ac:dyDescent="0.25">
      <c r="A229" s="8" t="s">
        <v>388</v>
      </c>
      <c r="B229" s="12" t="s">
        <v>389</v>
      </c>
      <c r="C229" s="3" t="s">
        <v>14</v>
      </c>
      <c r="D229" s="15" t="s">
        <v>62</v>
      </c>
      <c r="E229" s="14"/>
      <c r="F229" s="77">
        <f t="shared" si="9"/>
        <v>0</v>
      </c>
      <c r="G229" s="77">
        <f t="shared" si="10"/>
        <v>0</v>
      </c>
    </row>
    <row r="230" spans="1:7" ht="33.75" customHeight="1" x14ac:dyDescent="0.25">
      <c r="A230" s="11" t="s">
        <v>390</v>
      </c>
      <c r="B230" s="12" t="s">
        <v>254</v>
      </c>
      <c r="C230" s="4" t="s">
        <v>14</v>
      </c>
      <c r="D230" s="13">
        <v>0.10559</v>
      </c>
      <c r="E230" s="14">
        <f t="shared" si="11"/>
        <v>319.72651999999999</v>
      </c>
      <c r="F230" s="77">
        <f t="shared" si="9"/>
        <v>63.945303999999993</v>
      </c>
      <c r="G230" s="77">
        <f t="shared" si="10"/>
        <v>383.67182399999996</v>
      </c>
    </row>
    <row r="231" spans="1:7" ht="29.1" customHeight="1" x14ac:dyDescent="0.25">
      <c r="A231" s="11" t="s">
        <v>391</v>
      </c>
      <c r="B231" s="12" t="s">
        <v>194</v>
      </c>
      <c r="C231" s="3" t="s">
        <v>14</v>
      </c>
      <c r="D231" s="13">
        <v>0.10745</v>
      </c>
      <c r="E231" s="14">
        <f t="shared" si="11"/>
        <v>325.35860000000002</v>
      </c>
      <c r="F231" s="77">
        <f t="shared" si="9"/>
        <v>65.071719999999999</v>
      </c>
      <c r="G231" s="77">
        <f t="shared" si="10"/>
        <v>390.43031999999999</v>
      </c>
    </row>
    <row r="232" spans="1:7" ht="23.1" customHeight="1" x14ac:dyDescent="0.25">
      <c r="A232" s="11" t="s">
        <v>392</v>
      </c>
      <c r="B232" s="12" t="s">
        <v>297</v>
      </c>
      <c r="C232" s="3" t="s">
        <v>14</v>
      </c>
      <c r="D232" s="13">
        <v>8.8020000000000001E-2</v>
      </c>
      <c r="E232" s="14">
        <f t="shared" si="11"/>
        <v>266.52456000000001</v>
      </c>
      <c r="F232" s="77">
        <f t="shared" si="9"/>
        <v>53.304912000000002</v>
      </c>
      <c r="G232" s="77">
        <f t="shared" si="10"/>
        <v>319.82947200000001</v>
      </c>
    </row>
    <row r="233" spans="1:7" ht="48.95" customHeight="1" x14ac:dyDescent="0.25">
      <c r="A233" s="8" t="s">
        <v>393</v>
      </c>
      <c r="B233" s="9" t="s">
        <v>5840</v>
      </c>
      <c r="C233" s="3" t="s">
        <v>14</v>
      </c>
      <c r="D233" s="15" t="s">
        <v>190</v>
      </c>
      <c r="E233" s="14"/>
      <c r="F233" s="77">
        <f t="shared" si="9"/>
        <v>0</v>
      </c>
      <c r="G233" s="77">
        <f t="shared" si="10"/>
        <v>0</v>
      </c>
    </row>
    <row r="234" spans="1:7" ht="37.5" customHeight="1" x14ac:dyDescent="0.25">
      <c r="A234" s="11" t="s">
        <v>394</v>
      </c>
      <c r="B234" s="9" t="s">
        <v>395</v>
      </c>
      <c r="C234" s="3" t="s">
        <v>14</v>
      </c>
      <c r="D234" s="13">
        <v>9.5469999999999999E-2</v>
      </c>
      <c r="E234" s="14">
        <f t="shared" si="11"/>
        <v>289.08316000000002</v>
      </c>
      <c r="F234" s="77">
        <f t="shared" si="9"/>
        <v>57.816631999999998</v>
      </c>
      <c r="G234" s="77">
        <f t="shared" si="10"/>
        <v>346.89979199999999</v>
      </c>
    </row>
    <row r="235" spans="1:7" ht="29.1" customHeight="1" x14ac:dyDescent="0.25">
      <c r="A235" s="11" t="s">
        <v>396</v>
      </c>
      <c r="B235" s="12" t="s">
        <v>397</v>
      </c>
      <c r="C235" s="3" t="s">
        <v>14</v>
      </c>
      <c r="D235" s="13">
        <v>9.5060000000000006E-2</v>
      </c>
      <c r="E235" s="14">
        <f t="shared" si="11"/>
        <v>287.84168</v>
      </c>
      <c r="F235" s="77">
        <f t="shared" si="9"/>
        <v>57.568335999999995</v>
      </c>
      <c r="G235" s="77">
        <f t="shared" si="10"/>
        <v>345.41001599999998</v>
      </c>
    </row>
    <row r="236" spans="1:7" ht="20.100000000000001" customHeight="1" x14ac:dyDescent="0.25">
      <c r="A236" s="11" t="s">
        <v>398</v>
      </c>
      <c r="B236" s="12" t="s">
        <v>297</v>
      </c>
      <c r="C236" s="3" t="s">
        <v>14</v>
      </c>
      <c r="D236" s="13">
        <v>8.8520000000000001E-2</v>
      </c>
      <c r="E236" s="14">
        <f t="shared" si="11"/>
        <v>268.03856000000002</v>
      </c>
      <c r="F236" s="77">
        <f t="shared" si="9"/>
        <v>53.607711999999999</v>
      </c>
      <c r="G236" s="77">
        <f t="shared" si="10"/>
        <v>321.64627200000001</v>
      </c>
    </row>
    <row r="237" spans="1:7" ht="33" customHeight="1" x14ac:dyDescent="0.25">
      <c r="A237" s="11" t="s">
        <v>399</v>
      </c>
      <c r="B237" s="12" t="s">
        <v>400</v>
      </c>
      <c r="C237" s="3" t="s">
        <v>14</v>
      </c>
      <c r="D237" s="15" t="s">
        <v>190</v>
      </c>
      <c r="E237" s="14"/>
      <c r="F237" s="77">
        <f t="shared" si="9"/>
        <v>0</v>
      </c>
      <c r="G237" s="77">
        <f t="shared" si="10"/>
        <v>0</v>
      </c>
    </row>
    <row r="238" spans="1:7" x14ac:dyDescent="0.25">
      <c r="A238" s="11" t="s">
        <v>401</v>
      </c>
      <c r="B238" s="12" t="s">
        <v>402</v>
      </c>
      <c r="C238" s="3" t="s">
        <v>14</v>
      </c>
      <c r="D238" s="13">
        <v>8.7870000000000004E-2</v>
      </c>
      <c r="E238" s="14">
        <f t="shared" si="11"/>
        <v>266.07035999999999</v>
      </c>
      <c r="F238" s="77">
        <f t="shared" si="9"/>
        <v>53.214071999999994</v>
      </c>
      <c r="G238" s="77">
        <f t="shared" si="10"/>
        <v>319.28443199999998</v>
      </c>
    </row>
    <row r="239" spans="1:7" ht="27.95" customHeight="1" x14ac:dyDescent="0.25">
      <c r="A239" s="11" t="s">
        <v>403</v>
      </c>
      <c r="B239" s="12" t="s">
        <v>324</v>
      </c>
      <c r="C239" s="3" t="s">
        <v>14</v>
      </c>
      <c r="D239" s="13">
        <v>8.7870000000000004E-2</v>
      </c>
      <c r="E239" s="14">
        <f t="shared" si="11"/>
        <v>266.07035999999999</v>
      </c>
      <c r="F239" s="77">
        <f t="shared" si="9"/>
        <v>53.214071999999994</v>
      </c>
      <c r="G239" s="77">
        <f t="shared" si="10"/>
        <v>319.28443199999998</v>
      </c>
    </row>
    <row r="240" spans="1:7" ht="21.95" customHeight="1" x14ac:dyDescent="0.25">
      <c r="A240" s="11" t="s">
        <v>404</v>
      </c>
      <c r="B240" s="12" t="s">
        <v>297</v>
      </c>
      <c r="C240" s="3" t="s">
        <v>14</v>
      </c>
      <c r="D240" s="13">
        <v>8.4760000000000002E-2</v>
      </c>
      <c r="E240" s="14">
        <f t="shared" si="11"/>
        <v>256.65328</v>
      </c>
      <c r="F240" s="77">
        <f t="shared" si="9"/>
        <v>51.330655999999998</v>
      </c>
      <c r="G240" s="77">
        <f t="shared" si="10"/>
        <v>307.98393599999997</v>
      </c>
    </row>
    <row r="241" spans="1:7" ht="54" customHeight="1" x14ac:dyDescent="0.25">
      <c r="A241" s="8" t="s">
        <v>405</v>
      </c>
      <c r="B241" s="12" t="s">
        <v>406</v>
      </c>
      <c r="C241" s="3" t="s">
        <v>14</v>
      </c>
      <c r="D241" s="15" t="s">
        <v>190</v>
      </c>
      <c r="E241" s="14"/>
      <c r="F241" s="77">
        <f t="shared" si="9"/>
        <v>0</v>
      </c>
      <c r="G241" s="77">
        <f t="shared" si="10"/>
        <v>0</v>
      </c>
    </row>
    <row r="242" spans="1:7" ht="33" customHeight="1" x14ac:dyDescent="0.25">
      <c r="A242" s="11" t="s">
        <v>407</v>
      </c>
      <c r="B242" s="12" t="s">
        <v>408</v>
      </c>
      <c r="C242" s="3" t="s">
        <v>14</v>
      </c>
      <c r="D242" s="16">
        <v>9.5469999999999999E-2</v>
      </c>
      <c r="E242" s="14">
        <f t="shared" si="11"/>
        <v>289.08316000000002</v>
      </c>
      <c r="F242" s="77">
        <f t="shared" si="9"/>
        <v>57.816631999999998</v>
      </c>
      <c r="G242" s="77">
        <f t="shared" si="10"/>
        <v>346.89979199999999</v>
      </c>
    </row>
    <row r="243" spans="1:7" ht="20.100000000000001" customHeight="1" x14ac:dyDescent="0.25">
      <c r="A243" s="11" t="s">
        <v>409</v>
      </c>
      <c r="B243" s="12" t="s">
        <v>410</v>
      </c>
      <c r="C243" s="3" t="s">
        <v>14</v>
      </c>
      <c r="D243" s="13">
        <v>9.5060000000000006E-2</v>
      </c>
      <c r="E243" s="14">
        <f t="shared" si="11"/>
        <v>287.84168</v>
      </c>
      <c r="F243" s="77">
        <f t="shared" si="9"/>
        <v>57.568335999999995</v>
      </c>
      <c r="G243" s="77">
        <f t="shared" si="10"/>
        <v>345.41001599999998</v>
      </c>
    </row>
    <row r="244" spans="1:7" ht="18.75" customHeight="1" x14ac:dyDescent="0.25">
      <c r="A244" s="11" t="s">
        <v>411</v>
      </c>
      <c r="B244" s="12" t="s">
        <v>297</v>
      </c>
      <c r="C244" s="3" t="s">
        <v>14</v>
      </c>
      <c r="D244" s="13">
        <v>9.1770000000000004E-2</v>
      </c>
      <c r="E244" s="14">
        <f t="shared" si="11"/>
        <v>277.87956000000003</v>
      </c>
      <c r="F244" s="77">
        <f t="shared" si="9"/>
        <v>55.57591200000001</v>
      </c>
      <c r="G244" s="77">
        <f t="shared" si="10"/>
        <v>333.45547200000004</v>
      </c>
    </row>
    <row r="245" spans="1:7" ht="33" customHeight="1" x14ac:dyDescent="0.25">
      <c r="A245" s="11" t="s">
        <v>412</v>
      </c>
      <c r="B245" s="12" t="s">
        <v>413</v>
      </c>
      <c r="C245" s="3" t="s">
        <v>14</v>
      </c>
      <c r="D245" s="15" t="s">
        <v>190</v>
      </c>
      <c r="E245" s="14"/>
      <c r="F245" s="77">
        <f t="shared" si="9"/>
        <v>0</v>
      </c>
      <c r="G245" s="77">
        <f t="shared" si="10"/>
        <v>0</v>
      </c>
    </row>
    <row r="246" spans="1:7" ht="33" customHeight="1" x14ac:dyDescent="0.25">
      <c r="A246" s="11" t="s">
        <v>414</v>
      </c>
      <c r="B246" s="12" t="s">
        <v>415</v>
      </c>
      <c r="C246" s="3" t="s">
        <v>14</v>
      </c>
      <c r="D246" s="13">
        <v>0.10233</v>
      </c>
      <c r="E246" s="14">
        <f t="shared" si="11"/>
        <v>309.85524000000004</v>
      </c>
      <c r="F246" s="77">
        <f t="shared" si="9"/>
        <v>61.971048000000003</v>
      </c>
      <c r="G246" s="77">
        <f t="shared" si="10"/>
        <v>371.82628800000003</v>
      </c>
    </row>
    <row r="247" spans="1:7" ht="29.25" customHeight="1" x14ac:dyDescent="0.25">
      <c r="A247" s="11" t="s">
        <v>416</v>
      </c>
      <c r="B247" s="12" t="s">
        <v>417</v>
      </c>
      <c r="C247" s="3" t="s">
        <v>14</v>
      </c>
      <c r="D247" s="4">
        <v>0.10417999999999999</v>
      </c>
      <c r="E247" s="14">
        <f t="shared" si="11"/>
        <v>315.45704000000001</v>
      </c>
      <c r="F247" s="77">
        <f t="shared" si="9"/>
        <v>63.091408000000001</v>
      </c>
      <c r="G247" s="77">
        <f t="shared" si="10"/>
        <v>378.54844800000001</v>
      </c>
    </row>
    <row r="248" spans="1:7" ht="21" customHeight="1" x14ac:dyDescent="0.25">
      <c r="A248" s="11" t="s">
        <v>418</v>
      </c>
      <c r="B248" s="12" t="s">
        <v>297</v>
      </c>
      <c r="C248" s="3" t="s">
        <v>14</v>
      </c>
      <c r="D248" s="13">
        <v>8.4760000000000002E-2</v>
      </c>
      <c r="E248" s="14">
        <f t="shared" si="11"/>
        <v>256.65328</v>
      </c>
      <c r="F248" s="77">
        <f t="shared" si="9"/>
        <v>51.330655999999998</v>
      </c>
      <c r="G248" s="77">
        <f t="shared" si="10"/>
        <v>307.98393599999997</v>
      </c>
    </row>
    <row r="249" spans="1:7" ht="49.5" x14ac:dyDescent="0.25">
      <c r="A249" s="8" t="s">
        <v>419</v>
      </c>
      <c r="B249" s="9" t="s">
        <v>420</v>
      </c>
      <c r="C249" s="3" t="s">
        <v>14</v>
      </c>
      <c r="D249" s="15" t="s">
        <v>190</v>
      </c>
      <c r="E249" s="14"/>
      <c r="F249" s="77">
        <f t="shared" si="9"/>
        <v>0</v>
      </c>
      <c r="G249" s="77">
        <f t="shared" si="10"/>
        <v>0</v>
      </c>
    </row>
    <row r="250" spans="1:7" x14ac:dyDescent="0.25">
      <c r="A250" s="11" t="s">
        <v>421</v>
      </c>
      <c r="B250" s="12" t="s">
        <v>422</v>
      </c>
      <c r="C250" s="3" t="s">
        <v>14</v>
      </c>
      <c r="D250" s="13">
        <v>9.5469999999999999E-2</v>
      </c>
      <c r="E250" s="14">
        <f t="shared" si="11"/>
        <v>289.08316000000002</v>
      </c>
      <c r="F250" s="77">
        <f t="shared" si="9"/>
        <v>57.816631999999998</v>
      </c>
      <c r="G250" s="77">
        <f t="shared" si="10"/>
        <v>346.89979199999999</v>
      </c>
    </row>
    <row r="251" spans="1:7" ht="24.95" customHeight="1" x14ac:dyDescent="0.25">
      <c r="A251" s="11" t="s">
        <v>423</v>
      </c>
      <c r="B251" s="12" t="s">
        <v>417</v>
      </c>
      <c r="C251" s="3" t="s">
        <v>14</v>
      </c>
      <c r="D251" s="13">
        <v>9.5060000000000006E-2</v>
      </c>
      <c r="E251" s="14">
        <f t="shared" si="11"/>
        <v>287.84168</v>
      </c>
      <c r="F251" s="77">
        <f t="shared" si="9"/>
        <v>57.568335999999995</v>
      </c>
      <c r="G251" s="77">
        <f t="shared" si="10"/>
        <v>345.41001599999998</v>
      </c>
    </row>
    <row r="252" spans="1:7" ht="29.1" customHeight="1" x14ac:dyDescent="0.25">
      <c r="A252" s="11" t="s">
        <v>424</v>
      </c>
      <c r="B252" s="12" t="s">
        <v>297</v>
      </c>
      <c r="C252" s="3" t="s">
        <v>14</v>
      </c>
      <c r="D252" s="13">
        <v>9.0480000000000005E-2</v>
      </c>
      <c r="E252" s="14">
        <f t="shared" si="11"/>
        <v>273.97344000000004</v>
      </c>
      <c r="F252" s="77">
        <f t="shared" si="9"/>
        <v>54.794688000000008</v>
      </c>
      <c r="G252" s="77">
        <f t="shared" si="10"/>
        <v>328.76812800000005</v>
      </c>
    </row>
    <row r="253" spans="1:7" ht="33.6" customHeight="1" x14ac:dyDescent="0.25">
      <c r="A253" s="11" t="s">
        <v>425</v>
      </c>
      <c r="B253" s="12" t="s">
        <v>426</v>
      </c>
      <c r="C253" s="3" t="s">
        <v>14</v>
      </c>
      <c r="D253" s="15" t="s">
        <v>190</v>
      </c>
      <c r="E253" s="14"/>
      <c r="F253" s="77">
        <f t="shared" si="9"/>
        <v>0</v>
      </c>
      <c r="G253" s="77">
        <f t="shared" si="10"/>
        <v>0</v>
      </c>
    </row>
    <row r="254" spans="1:7" ht="33" customHeight="1" x14ac:dyDescent="0.25">
      <c r="A254" s="11" t="s">
        <v>427</v>
      </c>
      <c r="B254" s="9" t="s">
        <v>428</v>
      </c>
      <c r="C254" s="3" t="s">
        <v>14</v>
      </c>
      <c r="D254" s="16">
        <v>0.10233</v>
      </c>
      <c r="E254" s="14">
        <f t="shared" si="11"/>
        <v>309.85524000000004</v>
      </c>
      <c r="F254" s="77">
        <f t="shared" si="9"/>
        <v>61.971048000000003</v>
      </c>
      <c r="G254" s="77">
        <f t="shared" si="10"/>
        <v>371.82628800000003</v>
      </c>
    </row>
    <row r="255" spans="1:7" ht="26.1" customHeight="1" x14ac:dyDescent="0.25">
      <c r="A255" s="11" t="s">
        <v>429</v>
      </c>
      <c r="B255" s="12" t="s">
        <v>208</v>
      </c>
      <c r="C255" s="3" t="s">
        <v>14</v>
      </c>
      <c r="D255" s="13">
        <v>9.9709999999999993E-2</v>
      </c>
      <c r="E255" s="14">
        <f t="shared" si="11"/>
        <v>301.92187999999999</v>
      </c>
      <c r="F255" s="77">
        <f t="shared" si="9"/>
        <v>60.384375999999996</v>
      </c>
      <c r="G255" s="77">
        <f t="shared" si="10"/>
        <v>362.30625599999996</v>
      </c>
    </row>
    <row r="256" spans="1:7" ht="21" customHeight="1" x14ac:dyDescent="0.25">
      <c r="A256" s="11" t="s">
        <v>430</v>
      </c>
      <c r="B256" s="9" t="s">
        <v>187</v>
      </c>
      <c r="C256" s="3" t="s">
        <v>14</v>
      </c>
      <c r="D256" s="16">
        <v>8.4760000000000002E-2</v>
      </c>
      <c r="E256" s="14">
        <f t="shared" si="11"/>
        <v>256.65328</v>
      </c>
      <c r="F256" s="77">
        <f t="shared" si="9"/>
        <v>51.330655999999998</v>
      </c>
      <c r="G256" s="77">
        <f t="shared" si="10"/>
        <v>307.98393599999997</v>
      </c>
    </row>
    <row r="257" spans="1:7" ht="65.099999999999994" customHeight="1" x14ac:dyDescent="0.25">
      <c r="A257" s="8" t="s">
        <v>431</v>
      </c>
      <c r="B257" s="9" t="s">
        <v>5841</v>
      </c>
      <c r="C257" s="3" t="s">
        <v>14</v>
      </c>
      <c r="D257" s="15" t="s">
        <v>190</v>
      </c>
      <c r="E257" s="14"/>
      <c r="F257" s="77">
        <f t="shared" si="9"/>
        <v>0</v>
      </c>
      <c r="G257" s="77">
        <f t="shared" si="10"/>
        <v>0</v>
      </c>
    </row>
    <row r="258" spans="1:7" ht="36" customHeight="1" x14ac:dyDescent="0.25">
      <c r="A258" s="11" t="s">
        <v>432</v>
      </c>
      <c r="B258" s="9" t="s">
        <v>433</v>
      </c>
      <c r="C258" s="3" t="s">
        <v>14</v>
      </c>
      <c r="D258" s="13">
        <v>9.5469999999999999E-2</v>
      </c>
      <c r="E258" s="14">
        <f t="shared" si="11"/>
        <v>289.08316000000002</v>
      </c>
      <c r="F258" s="77">
        <f t="shared" si="9"/>
        <v>57.816631999999998</v>
      </c>
      <c r="G258" s="77">
        <f t="shared" si="10"/>
        <v>346.89979199999999</v>
      </c>
    </row>
    <row r="259" spans="1:7" ht="23.1" customHeight="1" x14ac:dyDescent="0.25">
      <c r="A259" s="11" t="s">
        <v>434</v>
      </c>
      <c r="B259" s="12" t="s">
        <v>208</v>
      </c>
      <c r="C259" s="3" t="s">
        <v>14</v>
      </c>
      <c r="D259" s="13">
        <v>9.5060000000000006E-2</v>
      </c>
      <c r="E259" s="14">
        <f t="shared" si="11"/>
        <v>287.84168</v>
      </c>
      <c r="F259" s="77">
        <f t="shared" si="9"/>
        <v>57.568335999999995</v>
      </c>
      <c r="G259" s="77">
        <f t="shared" si="10"/>
        <v>345.41001599999998</v>
      </c>
    </row>
    <row r="260" spans="1:7" ht="21" customHeight="1" x14ac:dyDescent="0.25">
      <c r="A260" s="11" t="s">
        <v>435</v>
      </c>
      <c r="B260" s="9" t="s">
        <v>187</v>
      </c>
      <c r="C260" s="3" t="s">
        <v>14</v>
      </c>
      <c r="D260" s="13">
        <v>7.4060000000000001E-2</v>
      </c>
      <c r="E260" s="14">
        <f t="shared" si="11"/>
        <v>224.25368</v>
      </c>
      <c r="F260" s="77">
        <f t="shared" si="9"/>
        <v>44.850736000000005</v>
      </c>
      <c r="G260" s="77">
        <f t="shared" si="10"/>
        <v>269.10441600000001</v>
      </c>
    </row>
    <row r="261" spans="1:7" ht="33" customHeight="1" x14ac:dyDescent="0.25">
      <c r="A261" s="11" t="s">
        <v>436</v>
      </c>
      <c r="B261" s="12" t="s">
        <v>437</v>
      </c>
      <c r="C261" s="3" t="s">
        <v>14</v>
      </c>
      <c r="D261" s="15" t="s">
        <v>190</v>
      </c>
      <c r="E261" s="14"/>
      <c r="F261" s="77">
        <f t="shared" si="9"/>
        <v>0</v>
      </c>
      <c r="G261" s="77">
        <f t="shared" si="10"/>
        <v>0</v>
      </c>
    </row>
    <row r="262" spans="1:7" ht="32.1" customHeight="1" x14ac:dyDescent="0.25">
      <c r="A262" s="11" t="s">
        <v>438</v>
      </c>
      <c r="B262" s="12" t="s">
        <v>439</v>
      </c>
      <c r="C262" s="3" t="s">
        <v>14</v>
      </c>
      <c r="D262" s="13">
        <v>8.5900000000000004E-2</v>
      </c>
      <c r="E262" s="14">
        <f t="shared" si="11"/>
        <v>260.10520000000002</v>
      </c>
      <c r="F262" s="77">
        <f t="shared" si="9"/>
        <v>52.021039999999999</v>
      </c>
      <c r="G262" s="77">
        <f t="shared" si="10"/>
        <v>312.12624</v>
      </c>
    </row>
    <row r="263" spans="1:7" ht="32.1" customHeight="1" x14ac:dyDescent="0.25">
      <c r="A263" s="11" t="s">
        <v>440</v>
      </c>
      <c r="B263" s="12" t="s">
        <v>208</v>
      </c>
      <c r="C263" s="3" t="s">
        <v>14</v>
      </c>
      <c r="D263" s="13">
        <v>8.6459999999999995E-2</v>
      </c>
      <c r="E263" s="14">
        <f t="shared" si="11"/>
        <v>261.80088000000001</v>
      </c>
      <c r="F263" s="77">
        <f t="shared" si="9"/>
        <v>52.360175999999996</v>
      </c>
      <c r="G263" s="77">
        <f t="shared" si="10"/>
        <v>314.16105599999997</v>
      </c>
    </row>
    <row r="264" spans="1:7" ht="26.1" customHeight="1" x14ac:dyDescent="0.25">
      <c r="A264" s="11" t="s">
        <v>441</v>
      </c>
      <c r="B264" s="9" t="s">
        <v>187</v>
      </c>
      <c r="C264" s="3" t="s">
        <v>14</v>
      </c>
      <c r="D264" s="13">
        <v>7.0300000000000001E-2</v>
      </c>
      <c r="E264" s="14">
        <f t="shared" si="11"/>
        <v>212.86840000000001</v>
      </c>
      <c r="F264" s="77">
        <f t="shared" ref="F264:F327" si="12">G264/6</f>
        <v>42.573680000000003</v>
      </c>
      <c r="G264" s="77">
        <f t="shared" ref="G264:G327" si="13">E264*1.2</f>
        <v>255.44208</v>
      </c>
    </row>
    <row r="265" spans="1:7" ht="33" customHeight="1" x14ac:dyDescent="0.25">
      <c r="A265" s="11" t="s">
        <v>442</v>
      </c>
      <c r="B265" s="12" t="s">
        <v>443</v>
      </c>
      <c r="C265" s="3" t="s">
        <v>14</v>
      </c>
      <c r="D265" s="15" t="s">
        <v>190</v>
      </c>
      <c r="E265" s="14"/>
      <c r="F265" s="77">
        <f t="shared" si="12"/>
        <v>0</v>
      </c>
      <c r="G265" s="77">
        <f t="shared" si="13"/>
        <v>0</v>
      </c>
    </row>
    <row r="266" spans="1:7" ht="36" customHeight="1" x14ac:dyDescent="0.25">
      <c r="A266" s="11" t="s">
        <v>444</v>
      </c>
      <c r="B266" s="9" t="s">
        <v>445</v>
      </c>
      <c r="C266" s="3" t="s">
        <v>14</v>
      </c>
      <c r="D266" s="13">
        <v>8.1019999999999995E-2</v>
      </c>
      <c r="E266" s="14">
        <f t="shared" ref="E266:E328" si="14">D266*E$6</f>
        <v>245.32855999999998</v>
      </c>
      <c r="F266" s="77">
        <f t="shared" si="12"/>
        <v>49.065711999999991</v>
      </c>
      <c r="G266" s="77">
        <f t="shared" si="13"/>
        <v>294.39427199999994</v>
      </c>
    </row>
    <row r="267" spans="1:7" ht="33.950000000000003" customHeight="1" x14ac:dyDescent="0.25">
      <c r="A267" s="11" t="s">
        <v>446</v>
      </c>
      <c r="B267" s="12" t="s">
        <v>447</v>
      </c>
      <c r="C267" s="3" t="s">
        <v>14</v>
      </c>
      <c r="D267" s="13">
        <v>8.0600000000000005E-2</v>
      </c>
      <c r="E267" s="14">
        <f t="shared" si="14"/>
        <v>244.05680000000001</v>
      </c>
      <c r="F267" s="77">
        <f t="shared" si="12"/>
        <v>48.811360000000001</v>
      </c>
      <c r="G267" s="77">
        <f t="shared" si="13"/>
        <v>292.86815999999999</v>
      </c>
    </row>
    <row r="268" spans="1:7" ht="20.100000000000001" customHeight="1" x14ac:dyDescent="0.25">
      <c r="A268" s="11" t="s">
        <v>448</v>
      </c>
      <c r="B268" s="9" t="s">
        <v>187</v>
      </c>
      <c r="C268" s="3" t="s">
        <v>14</v>
      </c>
      <c r="D268" s="13">
        <v>7.6020000000000004E-2</v>
      </c>
      <c r="E268" s="14">
        <f t="shared" si="14"/>
        <v>230.18856000000002</v>
      </c>
      <c r="F268" s="77">
        <f t="shared" si="12"/>
        <v>46.037711999999999</v>
      </c>
      <c r="G268" s="77">
        <f t="shared" si="13"/>
        <v>276.22627199999999</v>
      </c>
    </row>
    <row r="269" spans="1:7" ht="33" customHeight="1" x14ac:dyDescent="0.25">
      <c r="A269" s="11" t="s">
        <v>449</v>
      </c>
      <c r="B269" s="9" t="s">
        <v>450</v>
      </c>
      <c r="C269" s="3" t="s">
        <v>14</v>
      </c>
      <c r="D269" s="15" t="s">
        <v>190</v>
      </c>
      <c r="E269" s="14"/>
      <c r="F269" s="77">
        <f t="shared" si="12"/>
        <v>0</v>
      </c>
      <c r="G269" s="77">
        <f t="shared" si="13"/>
        <v>0</v>
      </c>
    </row>
    <row r="270" spans="1:7" ht="33" customHeight="1" x14ac:dyDescent="0.25">
      <c r="A270" s="11" t="s">
        <v>451</v>
      </c>
      <c r="B270" s="12" t="s">
        <v>452</v>
      </c>
      <c r="C270" s="3" t="s">
        <v>14</v>
      </c>
      <c r="D270" s="13">
        <v>8.9719999999999994E-2</v>
      </c>
      <c r="E270" s="14">
        <f t="shared" si="14"/>
        <v>271.67215999999996</v>
      </c>
      <c r="F270" s="77">
        <f t="shared" si="12"/>
        <v>54.334431999999993</v>
      </c>
      <c r="G270" s="77">
        <f t="shared" si="13"/>
        <v>326.00659199999996</v>
      </c>
    </row>
    <row r="271" spans="1:7" ht="27" customHeight="1" x14ac:dyDescent="0.25">
      <c r="A271" s="11" t="s">
        <v>453</v>
      </c>
      <c r="B271" s="12" t="s">
        <v>454</v>
      </c>
      <c r="C271" s="4" t="s">
        <v>14</v>
      </c>
      <c r="D271" s="13">
        <v>8.9160000000000003E-2</v>
      </c>
      <c r="E271" s="14">
        <f t="shared" si="14"/>
        <v>269.97648000000004</v>
      </c>
      <c r="F271" s="77">
        <f t="shared" si="12"/>
        <v>53.995296000000003</v>
      </c>
      <c r="G271" s="77">
        <f t="shared" si="13"/>
        <v>323.97177600000003</v>
      </c>
    </row>
    <row r="272" spans="1:7" ht="27.95" customHeight="1" x14ac:dyDescent="0.25">
      <c r="A272" s="11" t="s">
        <v>455</v>
      </c>
      <c r="B272" s="9" t="s">
        <v>187</v>
      </c>
      <c r="C272" s="3" t="s">
        <v>14</v>
      </c>
      <c r="D272" s="13">
        <v>8.4760000000000002E-2</v>
      </c>
      <c r="E272" s="14">
        <f t="shared" si="14"/>
        <v>256.65328</v>
      </c>
      <c r="F272" s="77">
        <f t="shared" si="12"/>
        <v>51.330655999999998</v>
      </c>
      <c r="G272" s="77">
        <f t="shared" si="13"/>
        <v>307.98393599999997</v>
      </c>
    </row>
    <row r="273" spans="1:7" ht="48.95" customHeight="1" x14ac:dyDescent="0.25">
      <c r="A273" s="8" t="s">
        <v>456</v>
      </c>
      <c r="B273" s="9" t="s">
        <v>457</v>
      </c>
      <c r="C273" s="3" t="s">
        <v>14</v>
      </c>
      <c r="D273" s="15" t="s">
        <v>190</v>
      </c>
      <c r="E273" s="14"/>
      <c r="F273" s="77">
        <f t="shared" si="12"/>
        <v>0</v>
      </c>
      <c r="G273" s="77">
        <f t="shared" si="13"/>
        <v>0</v>
      </c>
    </row>
    <row r="274" spans="1:7" ht="33" customHeight="1" x14ac:dyDescent="0.25">
      <c r="A274" s="11" t="s">
        <v>458</v>
      </c>
      <c r="B274" s="12" t="s">
        <v>459</v>
      </c>
      <c r="C274" s="3" t="s">
        <v>14</v>
      </c>
      <c r="D274" s="16">
        <v>8.1019999999999995E-2</v>
      </c>
      <c r="E274" s="14">
        <f t="shared" si="14"/>
        <v>245.32855999999998</v>
      </c>
      <c r="F274" s="77">
        <f t="shared" si="12"/>
        <v>49.065711999999991</v>
      </c>
      <c r="G274" s="77">
        <f t="shared" si="13"/>
        <v>294.39427199999994</v>
      </c>
    </row>
    <row r="275" spans="1:7" ht="26.1" customHeight="1" x14ac:dyDescent="0.25">
      <c r="A275" s="11" t="s">
        <v>460</v>
      </c>
      <c r="B275" s="12" t="s">
        <v>461</v>
      </c>
      <c r="C275" s="3" t="s">
        <v>14</v>
      </c>
      <c r="D275" s="13">
        <v>8.0600000000000005E-2</v>
      </c>
      <c r="E275" s="14">
        <f t="shared" si="14"/>
        <v>244.05680000000001</v>
      </c>
      <c r="F275" s="77">
        <f t="shared" si="12"/>
        <v>48.811360000000001</v>
      </c>
      <c r="G275" s="77">
        <f t="shared" si="13"/>
        <v>292.86815999999999</v>
      </c>
    </row>
    <row r="276" spans="1:7" ht="21.2" customHeight="1" x14ac:dyDescent="0.25">
      <c r="A276" s="11" t="s">
        <v>462</v>
      </c>
      <c r="B276" s="9" t="s">
        <v>187</v>
      </c>
      <c r="C276" s="3" t="s">
        <v>14</v>
      </c>
      <c r="D276" s="13">
        <v>7.6020000000000004E-2</v>
      </c>
      <c r="E276" s="14">
        <f t="shared" si="14"/>
        <v>230.18856000000002</v>
      </c>
      <c r="F276" s="77">
        <f t="shared" si="12"/>
        <v>46.037711999999999</v>
      </c>
      <c r="G276" s="77">
        <f t="shared" si="13"/>
        <v>276.22627199999999</v>
      </c>
    </row>
    <row r="277" spans="1:7" ht="48" customHeight="1" x14ac:dyDescent="0.25">
      <c r="A277" s="8" t="s">
        <v>463</v>
      </c>
      <c r="B277" s="12" t="s">
        <v>464</v>
      </c>
      <c r="C277" s="3" t="s">
        <v>14</v>
      </c>
      <c r="D277" s="15" t="s">
        <v>62</v>
      </c>
      <c r="E277" s="14"/>
      <c r="F277" s="77">
        <f t="shared" si="12"/>
        <v>0</v>
      </c>
      <c r="G277" s="77">
        <f t="shared" si="13"/>
        <v>0</v>
      </c>
    </row>
    <row r="278" spans="1:7" ht="37.5" customHeight="1" x14ac:dyDescent="0.25">
      <c r="A278" s="11" t="s">
        <v>465</v>
      </c>
      <c r="B278" s="9" t="s">
        <v>466</v>
      </c>
      <c r="C278" s="4" t="s">
        <v>14</v>
      </c>
      <c r="D278" s="13">
        <v>8.9160000000000003E-2</v>
      </c>
      <c r="E278" s="14">
        <f t="shared" si="14"/>
        <v>269.97648000000004</v>
      </c>
      <c r="F278" s="77">
        <f t="shared" si="12"/>
        <v>53.995296000000003</v>
      </c>
      <c r="G278" s="77">
        <f t="shared" si="13"/>
        <v>323.97177600000003</v>
      </c>
    </row>
    <row r="279" spans="1:7" ht="24.95" customHeight="1" x14ac:dyDescent="0.25">
      <c r="A279" s="17" t="s">
        <v>467</v>
      </c>
      <c r="B279" s="12" t="s">
        <v>194</v>
      </c>
      <c r="C279" s="3" t="s">
        <v>14</v>
      </c>
      <c r="D279" s="13">
        <v>8.6550000000000002E-2</v>
      </c>
      <c r="E279" s="14">
        <f t="shared" si="14"/>
        <v>262.07339999999999</v>
      </c>
      <c r="F279" s="77">
        <f t="shared" si="12"/>
        <v>52.414679999999997</v>
      </c>
      <c r="G279" s="77">
        <f t="shared" si="13"/>
        <v>314.48807999999997</v>
      </c>
    </row>
    <row r="280" spans="1:7" ht="27" customHeight="1" x14ac:dyDescent="0.25">
      <c r="A280" s="11" t="s">
        <v>468</v>
      </c>
      <c r="B280" s="9" t="s">
        <v>187</v>
      </c>
      <c r="C280" s="3" t="s">
        <v>14</v>
      </c>
      <c r="D280" s="13">
        <v>7.8539999999999999E-2</v>
      </c>
      <c r="E280" s="14">
        <f t="shared" si="14"/>
        <v>237.81912</v>
      </c>
      <c r="F280" s="77">
        <f t="shared" si="12"/>
        <v>47.563824000000004</v>
      </c>
      <c r="G280" s="77">
        <f t="shared" si="13"/>
        <v>285.38294400000001</v>
      </c>
    </row>
    <row r="281" spans="1:7" ht="33" customHeight="1" x14ac:dyDescent="0.25">
      <c r="A281" s="11" t="s">
        <v>469</v>
      </c>
      <c r="B281" s="12" t="s">
        <v>470</v>
      </c>
      <c r="C281" s="3" t="s">
        <v>14</v>
      </c>
      <c r="D281" s="15" t="s">
        <v>62</v>
      </c>
      <c r="E281" s="14"/>
      <c r="F281" s="77">
        <f t="shared" si="12"/>
        <v>0</v>
      </c>
      <c r="G281" s="77">
        <f t="shared" si="13"/>
        <v>0</v>
      </c>
    </row>
    <row r="282" spans="1:7" ht="32.1" customHeight="1" x14ac:dyDescent="0.25">
      <c r="A282" s="11" t="s">
        <v>471</v>
      </c>
      <c r="B282" s="12" t="s">
        <v>254</v>
      </c>
      <c r="C282" s="3" t="s">
        <v>14</v>
      </c>
      <c r="D282" s="13">
        <v>8.1019999999999995E-2</v>
      </c>
      <c r="E282" s="14">
        <f t="shared" si="14"/>
        <v>245.32855999999998</v>
      </c>
      <c r="F282" s="77">
        <f t="shared" si="12"/>
        <v>49.065711999999991</v>
      </c>
      <c r="G282" s="77">
        <f t="shared" si="13"/>
        <v>294.39427199999994</v>
      </c>
    </row>
    <row r="283" spans="1:7" ht="24" customHeight="1" x14ac:dyDescent="0.25">
      <c r="A283" s="11" t="s">
        <v>472</v>
      </c>
      <c r="B283" s="12" t="s">
        <v>194</v>
      </c>
      <c r="C283" s="3" t="s">
        <v>14</v>
      </c>
      <c r="D283" s="13">
        <v>8.0600000000000005E-2</v>
      </c>
      <c r="E283" s="14">
        <f t="shared" si="14"/>
        <v>244.05680000000001</v>
      </c>
      <c r="F283" s="77">
        <f t="shared" si="12"/>
        <v>48.811360000000001</v>
      </c>
      <c r="G283" s="77">
        <f t="shared" si="13"/>
        <v>292.86815999999999</v>
      </c>
    </row>
    <row r="284" spans="1:7" ht="19.5" customHeight="1" x14ac:dyDescent="0.25">
      <c r="A284" s="11" t="s">
        <v>473</v>
      </c>
      <c r="B284" s="9" t="s">
        <v>187</v>
      </c>
      <c r="C284" s="3" t="s">
        <v>14</v>
      </c>
      <c r="D284" s="13">
        <v>7.732E-2</v>
      </c>
      <c r="E284" s="14">
        <f t="shared" si="14"/>
        <v>234.12495999999999</v>
      </c>
      <c r="F284" s="77">
        <f t="shared" si="12"/>
        <v>46.824992000000002</v>
      </c>
      <c r="G284" s="77">
        <f t="shared" si="13"/>
        <v>280.949952</v>
      </c>
    </row>
    <row r="285" spans="1:7" ht="33" customHeight="1" x14ac:dyDescent="0.25">
      <c r="A285" s="11" t="s">
        <v>474</v>
      </c>
      <c r="B285" s="12" t="s">
        <v>475</v>
      </c>
      <c r="C285" s="3" t="s">
        <v>14</v>
      </c>
      <c r="D285" s="15" t="s">
        <v>62</v>
      </c>
      <c r="E285" s="14"/>
      <c r="F285" s="77">
        <f t="shared" si="12"/>
        <v>0</v>
      </c>
      <c r="G285" s="77">
        <f t="shared" si="13"/>
        <v>0</v>
      </c>
    </row>
    <row r="286" spans="1:7" ht="33" customHeight="1" x14ac:dyDescent="0.25">
      <c r="A286" s="11" t="s">
        <v>476</v>
      </c>
      <c r="B286" s="12" t="s">
        <v>254</v>
      </c>
      <c r="C286" s="3" t="s">
        <v>14</v>
      </c>
      <c r="D286" s="13">
        <v>8.9719999999999994E-2</v>
      </c>
      <c r="E286" s="14">
        <f t="shared" si="14"/>
        <v>271.67215999999996</v>
      </c>
      <c r="F286" s="77">
        <f t="shared" si="12"/>
        <v>54.334431999999993</v>
      </c>
      <c r="G286" s="77">
        <f t="shared" si="13"/>
        <v>326.00659199999996</v>
      </c>
    </row>
    <row r="287" spans="1:7" ht="33" customHeight="1" x14ac:dyDescent="0.25">
      <c r="A287" s="11" t="s">
        <v>477</v>
      </c>
      <c r="B287" s="12" t="s">
        <v>194</v>
      </c>
      <c r="C287" s="3" t="s">
        <v>14</v>
      </c>
      <c r="D287" s="13">
        <v>8.8969999999999994E-2</v>
      </c>
      <c r="E287" s="14">
        <f t="shared" si="14"/>
        <v>269.40116</v>
      </c>
      <c r="F287" s="77">
        <f t="shared" si="12"/>
        <v>53.880231999999999</v>
      </c>
      <c r="G287" s="77">
        <f t="shared" si="13"/>
        <v>323.28139199999998</v>
      </c>
    </row>
    <row r="288" spans="1:7" ht="24.95" customHeight="1" x14ac:dyDescent="0.25">
      <c r="A288" s="11" t="s">
        <v>478</v>
      </c>
      <c r="B288" s="9" t="s">
        <v>187</v>
      </c>
      <c r="C288" s="3" t="s">
        <v>14</v>
      </c>
      <c r="D288" s="13">
        <v>8.4760000000000002E-2</v>
      </c>
      <c r="E288" s="14">
        <f t="shared" si="14"/>
        <v>256.65328</v>
      </c>
      <c r="F288" s="77">
        <f t="shared" si="12"/>
        <v>51.330655999999998</v>
      </c>
      <c r="G288" s="77">
        <f t="shared" si="13"/>
        <v>307.98393599999997</v>
      </c>
    </row>
    <row r="289" spans="1:7" ht="33" customHeight="1" x14ac:dyDescent="0.25">
      <c r="A289" s="11" t="s">
        <v>479</v>
      </c>
      <c r="B289" s="12" t="s">
        <v>480</v>
      </c>
      <c r="C289" s="3" t="s">
        <v>14</v>
      </c>
      <c r="D289" s="15" t="s">
        <v>62</v>
      </c>
      <c r="E289" s="14"/>
      <c r="F289" s="77">
        <f t="shared" si="12"/>
        <v>0</v>
      </c>
      <c r="G289" s="77">
        <f t="shared" si="13"/>
        <v>0</v>
      </c>
    </row>
    <row r="290" spans="1:7" ht="33" customHeight="1" x14ac:dyDescent="0.25">
      <c r="A290" s="11" t="s">
        <v>481</v>
      </c>
      <c r="B290" s="12" t="s">
        <v>254</v>
      </c>
      <c r="C290" s="3" t="s">
        <v>14</v>
      </c>
      <c r="D290" s="13">
        <v>8.9560000000000001E-2</v>
      </c>
      <c r="E290" s="14">
        <f t="shared" si="14"/>
        <v>271.18768</v>
      </c>
      <c r="F290" s="77">
        <f t="shared" si="12"/>
        <v>54.237535999999999</v>
      </c>
      <c r="G290" s="77">
        <f t="shared" si="13"/>
        <v>325.42521599999998</v>
      </c>
    </row>
    <row r="291" spans="1:7" ht="30" customHeight="1" x14ac:dyDescent="0.25">
      <c r="A291" s="11" t="s">
        <v>482</v>
      </c>
      <c r="B291" s="12" t="s">
        <v>194</v>
      </c>
      <c r="C291" s="3" t="s">
        <v>14</v>
      </c>
      <c r="D291" s="13">
        <v>8.7840000000000001E-2</v>
      </c>
      <c r="E291" s="14">
        <f t="shared" si="14"/>
        <v>265.97951999999998</v>
      </c>
      <c r="F291" s="77">
        <f t="shared" si="12"/>
        <v>53.195903999999992</v>
      </c>
      <c r="G291" s="77">
        <f t="shared" si="13"/>
        <v>319.17542399999996</v>
      </c>
    </row>
    <row r="292" spans="1:7" ht="27.95" customHeight="1" x14ac:dyDescent="0.25">
      <c r="A292" s="11" t="s">
        <v>483</v>
      </c>
      <c r="B292" s="9" t="s">
        <v>484</v>
      </c>
      <c r="C292" s="3" t="s">
        <v>14</v>
      </c>
      <c r="D292" s="13">
        <v>8.4320000000000006E-2</v>
      </c>
      <c r="E292" s="14">
        <f t="shared" si="14"/>
        <v>255.32096000000001</v>
      </c>
      <c r="F292" s="77">
        <f t="shared" si="12"/>
        <v>51.064191999999998</v>
      </c>
      <c r="G292" s="77">
        <f t="shared" si="13"/>
        <v>306.38515200000001</v>
      </c>
    </row>
    <row r="293" spans="1:7" ht="36.950000000000003" customHeight="1" x14ac:dyDescent="0.25">
      <c r="A293" s="11" t="s">
        <v>485</v>
      </c>
      <c r="B293" s="12" t="s">
        <v>486</v>
      </c>
      <c r="C293" s="3" t="s">
        <v>14</v>
      </c>
      <c r="D293" s="15" t="s">
        <v>62</v>
      </c>
      <c r="E293" s="14"/>
      <c r="F293" s="77">
        <f t="shared" si="12"/>
        <v>0</v>
      </c>
      <c r="G293" s="77">
        <f t="shared" si="13"/>
        <v>0</v>
      </c>
    </row>
    <row r="294" spans="1:7" ht="36" customHeight="1" x14ac:dyDescent="0.25">
      <c r="A294" s="11" t="s">
        <v>487</v>
      </c>
      <c r="B294" s="9" t="s">
        <v>488</v>
      </c>
      <c r="C294" s="3" t="s">
        <v>14</v>
      </c>
      <c r="D294" s="13">
        <v>0.10102999999999999</v>
      </c>
      <c r="E294" s="14">
        <f t="shared" si="14"/>
        <v>305.91883999999999</v>
      </c>
      <c r="F294" s="77">
        <f t="shared" si="12"/>
        <v>61.183767999999993</v>
      </c>
      <c r="G294" s="77">
        <f t="shared" si="13"/>
        <v>367.10260799999998</v>
      </c>
    </row>
    <row r="295" spans="1:7" ht="27" customHeight="1" x14ac:dyDescent="0.25">
      <c r="A295" s="11" t="s">
        <v>489</v>
      </c>
      <c r="B295" s="12" t="s">
        <v>194</v>
      </c>
      <c r="C295" s="3" t="s">
        <v>14</v>
      </c>
      <c r="D295" s="13">
        <v>8.9719999999999994E-2</v>
      </c>
      <c r="E295" s="14">
        <f t="shared" si="14"/>
        <v>271.67215999999996</v>
      </c>
      <c r="F295" s="77">
        <f t="shared" si="12"/>
        <v>54.334431999999993</v>
      </c>
      <c r="G295" s="77">
        <f t="shared" si="13"/>
        <v>326.00659199999996</v>
      </c>
    </row>
    <row r="296" spans="1:7" ht="21" customHeight="1" x14ac:dyDescent="0.25">
      <c r="A296" s="11" t="s">
        <v>490</v>
      </c>
      <c r="B296" s="9" t="s">
        <v>484</v>
      </c>
      <c r="C296" s="3" t="s">
        <v>14</v>
      </c>
      <c r="D296" s="13">
        <v>8.4760000000000002E-2</v>
      </c>
      <c r="E296" s="14">
        <f t="shared" si="14"/>
        <v>256.65328</v>
      </c>
      <c r="F296" s="77">
        <f t="shared" si="12"/>
        <v>51.330655999999998</v>
      </c>
      <c r="G296" s="77">
        <f t="shared" si="13"/>
        <v>307.98393599999997</v>
      </c>
    </row>
    <row r="297" spans="1:7" ht="36.950000000000003" customHeight="1" x14ac:dyDescent="0.25">
      <c r="A297" s="11" t="s">
        <v>491</v>
      </c>
      <c r="B297" s="12" t="s">
        <v>492</v>
      </c>
      <c r="C297" s="3" t="s">
        <v>14</v>
      </c>
      <c r="D297" s="15" t="s">
        <v>62</v>
      </c>
      <c r="E297" s="14"/>
      <c r="F297" s="77">
        <f t="shared" si="12"/>
        <v>0</v>
      </c>
      <c r="G297" s="77">
        <f t="shared" si="13"/>
        <v>0</v>
      </c>
    </row>
    <row r="298" spans="1:7" ht="36" customHeight="1" x14ac:dyDescent="0.25">
      <c r="A298" s="11" t="s">
        <v>493</v>
      </c>
      <c r="B298" s="9" t="s">
        <v>271</v>
      </c>
      <c r="C298" s="3" t="s">
        <v>14</v>
      </c>
      <c r="D298" s="13">
        <v>8.2320000000000004E-2</v>
      </c>
      <c r="E298" s="14">
        <f t="shared" si="14"/>
        <v>249.26496</v>
      </c>
      <c r="F298" s="77">
        <f t="shared" si="12"/>
        <v>49.852992</v>
      </c>
      <c r="G298" s="77">
        <f t="shared" si="13"/>
        <v>299.117952</v>
      </c>
    </row>
    <row r="299" spans="1:7" ht="26.1" customHeight="1" x14ac:dyDescent="0.25">
      <c r="A299" s="11" t="s">
        <v>494</v>
      </c>
      <c r="B299" s="12" t="s">
        <v>194</v>
      </c>
      <c r="C299" s="3" t="s">
        <v>14</v>
      </c>
      <c r="D299" s="13">
        <v>8.0600000000000005E-2</v>
      </c>
      <c r="E299" s="14">
        <f t="shared" si="14"/>
        <v>244.05680000000001</v>
      </c>
      <c r="F299" s="77">
        <f t="shared" si="12"/>
        <v>48.811360000000001</v>
      </c>
      <c r="G299" s="77">
        <f t="shared" si="13"/>
        <v>292.86815999999999</v>
      </c>
    </row>
    <row r="300" spans="1:7" ht="22.35" customHeight="1" x14ac:dyDescent="0.25">
      <c r="A300" s="11" t="s">
        <v>495</v>
      </c>
      <c r="B300" s="9" t="s">
        <v>484</v>
      </c>
      <c r="C300" s="3" t="s">
        <v>14</v>
      </c>
      <c r="D300" s="13">
        <v>7.732E-2</v>
      </c>
      <c r="E300" s="14">
        <f t="shared" si="14"/>
        <v>234.12495999999999</v>
      </c>
      <c r="F300" s="77">
        <f t="shared" si="12"/>
        <v>46.824992000000002</v>
      </c>
      <c r="G300" s="77">
        <f t="shared" si="13"/>
        <v>280.949952</v>
      </c>
    </row>
    <row r="301" spans="1:7" ht="32.1" customHeight="1" x14ac:dyDescent="0.25">
      <c r="A301" s="11" t="s">
        <v>496</v>
      </c>
      <c r="B301" s="9" t="s">
        <v>497</v>
      </c>
      <c r="C301" s="3" t="s">
        <v>14</v>
      </c>
      <c r="D301" s="15" t="s">
        <v>190</v>
      </c>
      <c r="E301" s="14"/>
      <c r="F301" s="77">
        <f t="shared" si="12"/>
        <v>0</v>
      </c>
      <c r="G301" s="77">
        <f t="shared" si="13"/>
        <v>0</v>
      </c>
    </row>
    <row r="302" spans="1:7" ht="36" customHeight="1" x14ac:dyDescent="0.25">
      <c r="A302" s="11" t="s">
        <v>498</v>
      </c>
      <c r="B302" s="9" t="s">
        <v>499</v>
      </c>
      <c r="C302" s="3" t="s">
        <v>14</v>
      </c>
      <c r="D302" s="16">
        <v>8.6569999999999994E-2</v>
      </c>
      <c r="E302" s="14">
        <f t="shared" si="14"/>
        <v>262.13396</v>
      </c>
      <c r="F302" s="77">
        <f t="shared" si="12"/>
        <v>52.426791999999999</v>
      </c>
      <c r="G302" s="77">
        <f t="shared" si="13"/>
        <v>314.56075199999998</v>
      </c>
    </row>
    <row r="303" spans="1:7" ht="26.1" customHeight="1" x14ac:dyDescent="0.25">
      <c r="A303" s="11" t="s">
        <v>500</v>
      </c>
      <c r="B303" s="12" t="s">
        <v>501</v>
      </c>
      <c r="C303" s="3" t="s">
        <v>14</v>
      </c>
      <c r="D303" s="16">
        <v>8.1360000000000002E-2</v>
      </c>
      <c r="E303" s="14">
        <f t="shared" si="14"/>
        <v>246.35808</v>
      </c>
      <c r="F303" s="77">
        <f t="shared" si="12"/>
        <v>49.271615999999995</v>
      </c>
      <c r="G303" s="77">
        <f t="shared" si="13"/>
        <v>295.62969599999997</v>
      </c>
    </row>
    <row r="304" spans="1:7" ht="21" customHeight="1" x14ac:dyDescent="0.25">
      <c r="A304" s="11" t="s">
        <v>502</v>
      </c>
      <c r="B304" s="9" t="s">
        <v>484</v>
      </c>
      <c r="C304" s="3" t="s">
        <v>14</v>
      </c>
      <c r="D304" s="16">
        <v>7.2330000000000005E-2</v>
      </c>
      <c r="E304" s="14">
        <f t="shared" si="14"/>
        <v>219.01524000000001</v>
      </c>
      <c r="F304" s="77">
        <f t="shared" si="12"/>
        <v>43.803047999999997</v>
      </c>
      <c r="G304" s="77">
        <f t="shared" si="13"/>
        <v>262.818288</v>
      </c>
    </row>
    <row r="305" spans="1:7" ht="33.950000000000003" customHeight="1" x14ac:dyDescent="0.25">
      <c r="A305" s="11" t="s">
        <v>503</v>
      </c>
      <c r="B305" s="12" t="s">
        <v>504</v>
      </c>
      <c r="C305" s="3" t="s">
        <v>14</v>
      </c>
      <c r="D305" s="15" t="s">
        <v>190</v>
      </c>
      <c r="E305" s="14"/>
      <c r="F305" s="77">
        <f t="shared" si="12"/>
        <v>0</v>
      </c>
      <c r="G305" s="77">
        <f t="shared" si="13"/>
        <v>0</v>
      </c>
    </row>
    <row r="306" spans="1:7" ht="32.1" customHeight="1" x14ac:dyDescent="0.25">
      <c r="A306" s="11" t="s">
        <v>505</v>
      </c>
      <c r="B306" s="12" t="s">
        <v>506</v>
      </c>
      <c r="C306" s="3" t="s">
        <v>14</v>
      </c>
      <c r="D306" s="16">
        <v>9.5469999999999999E-2</v>
      </c>
      <c r="E306" s="14">
        <f t="shared" si="14"/>
        <v>289.08316000000002</v>
      </c>
      <c r="F306" s="77">
        <f t="shared" si="12"/>
        <v>57.816631999999998</v>
      </c>
      <c r="G306" s="77">
        <f t="shared" si="13"/>
        <v>346.89979199999999</v>
      </c>
    </row>
    <row r="307" spans="1:7" ht="18.95" customHeight="1" x14ac:dyDescent="0.25">
      <c r="A307" s="11" t="s">
        <v>507</v>
      </c>
      <c r="B307" s="12" t="s">
        <v>454</v>
      </c>
      <c r="C307" s="3" t="s">
        <v>14</v>
      </c>
      <c r="D307" s="13">
        <v>9.5060000000000006E-2</v>
      </c>
      <c r="E307" s="14">
        <f t="shared" si="14"/>
        <v>287.84168</v>
      </c>
      <c r="F307" s="77">
        <f t="shared" si="12"/>
        <v>57.568335999999995</v>
      </c>
      <c r="G307" s="77">
        <f t="shared" si="13"/>
        <v>345.41001599999998</v>
      </c>
    </row>
    <row r="308" spans="1:7" ht="21.95" customHeight="1" x14ac:dyDescent="0.25">
      <c r="A308" s="11" t="s">
        <v>508</v>
      </c>
      <c r="B308" s="9" t="s">
        <v>484</v>
      </c>
      <c r="C308" s="3" t="s">
        <v>14</v>
      </c>
      <c r="D308" s="16">
        <v>9.0480000000000005E-2</v>
      </c>
      <c r="E308" s="14">
        <f t="shared" si="14"/>
        <v>273.97344000000004</v>
      </c>
      <c r="F308" s="77">
        <f t="shared" si="12"/>
        <v>54.794688000000008</v>
      </c>
      <c r="G308" s="77">
        <f t="shared" si="13"/>
        <v>328.76812800000005</v>
      </c>
    </row>
    <row r="309" spans="1:7" ht="36" customHeight="1" x14ac:dyDescent="0.25">
      <c r="A309" s="11" t="s">
        <v>509</v>
      </c>
      <c r="B309" s="9" t="s">
        <v>510</v>
      </c>
      <c r="C309" s="3" t="s">
        <v>14</v>
      </c>
      <c r="D309" s="15" t="s">
        <v>190</v>
      </c>
      <c r="E309" s="14"/>
      <c r="F309" s="77">
        <f t="shared" si="12"/>
        <v>0</v>
      </c>
      <c r="G309" s="77">
        <f t="shared" si="13"/>
        <v>0</v>
      </c>
    </row>
    <row r="310" spans="1:7" ht="33" customHeight="1" x14ac:dyDescent="0.25">
      <c r="A310" s="11" t="s">
        <v>511</v>
      </c>
      <c r="B310" s="12" t="s">
        <v>512</v>
      </c>
      <c r="C310" s="3" t="s">
        <v>14</v>
      </c>
      <c r="D310" s="16">
        <v>8.6569999999999994E-2</v>
      </c>
      <c r="E310" s="14">
        <f t="shared" si="14"/>
        <v>262.13396</v>
      </c>
      <c r="F310" s="77">
        <f t="shared" si="12"/>
        <v>52.426791999999999</v>
      </c>
      <c r="G310" s="77">
        <f t="shared" si="13"/>
        <v>314.56075199999998</v>
      </c>
    </row>
    <row r="311" spans="1:7" ht="35.1" customHeight="1" x14ac:dyDescent="0.25">
      <c r="A311" s="11" t="s">
        <v>513</v>
      </c>
      <c r="B311" s="12" t="s">
        <v>514</v>
      </c>
      <c r="C311" s="3" t="s">
        <v>14</v>
      </c>
      <c r="D311" s="16">
        <v>7.9339999999999994E-2</v>
      </c>
      <c r="E311" s="14">
        <f t="shared" si="14"/>
        <v>240.24151999999998</v>
      </c>
      <c r="F311" s="77">
        <f t="shared" si="12"/>
        <v>48.048303999999995</v>
      </c>
      <c r="G311" s="77">
        <f t="shared" si="13"/>
        <v>288.28982399999995</v>
      </c>
    </row>
    <row r="312" spans="1:7" ht="24.95" customHeight="1" x14ac:dyDescent="0.25">
      <c r="A312" s="11" t="s">
        <v>515</v>
      </c>
      <c r="B312" s="9" t="s">
        <v>484</v>
      </c>
      <c r="C312" s="3" t="s">
        <v>14</v>
      </c>
      <c r="D312" s="16">
        <v>7.2330000000000005E-2</v>
      </c>
      <c r="E312" s="14">
        <f t="shared" si="14"/>
        <v>219.01524000000001</v>
      </c>
      <c r="F312" s="77">
        <f t="shared" si="12"/>
        <v>43.803047999999997</v>
      </c>
      <c r="G312" s="77">
        <f t="shared" si="13"/>
        <v>262.818288</v>
      </c>
    </row>
    <row r="313" spans="1:7" ht="33" customHeight="1" x14ac:dyDescent="0.25">
      <c r="A313" s="11" t="s">
        <v>516</v>
      </c>
      <c r="B313" s="12" t="s">
        <v>517</v>
      </c>
      <c r="C313" s="3" t="s">
        <v>14</v>
      </c>
      <c r="D313" s="15" t="s">
        <v>190</v>
      </c>
      <c r="E313" s="14"/>
      <c r="F313" s="77">
        <f t="shared" si="12"/>
        <v>0</v>
      </c>
      <c r="G313" s="77">
        <f t="shared" si="13"/>
        <v>0</v>
      </c>
    </row>
    <row r="314" spans="1:7" ht="33" customHeight="1" x14ac:dyDescent="0.25">
      <c r="A314" s="11" t="s">
        <v>518</v>
      </c>
      <c r="B314" s="12" t="s">
        <v>519</v>
      </c>
      <c r="C314" s="3" t="s">
        <v>14</v>
      </c>
      <c r="D314" s="16">
        <v>8.1019999999999995E-2</v>
      </c>
      <c r="E314" s="14">
        <f t="shared" si="14"/>
        <v>245.32855999999998</v>
      </c>
      <c r="F314" s="77">
        <f t="shared" si="12"/>
        <v>49.065711999999991</v>
      </c>
      <c r="G314" s="77">
        <f t="shared" si="13"/>
        <v>294.39427199999994</v>
      </c>
    </row>
    <row r="315" spans="1:7" ht="21" customHeight="1" x14ac:dyDescent="0.25">
      <c r="A315" s="11" t="s">
        <v>520</v>
      </c>
      <c r="B315" s="12" t="s">
        <v>454</v>
      </c>
      <c r="C315" s="3" t="s">
        <v>14</v>
      </c>
      <c r="D315" s="13">
        <v>8.0600000000000005E-2</v>
      </c>
      <c r="E315" s="14">
        <f t="shared" si="14"/>
        <v>244.05680000000001</v>
      </c>
      <c r="F315" s="77">
        <f t="shared" si="12"/>
        <v>48.811360000000001</v>
      </c>
      <c r="G315" s="77">
        <f t="shared" si="13"/>
        <v>292.86815999999999</v>
      </c>
    </row>
    <row r="316" spans="1:7" ht="21.95" customHeight="1" x14ac:dyDescent="0.25">
      <c r="A316" s="11" t="s">
        <v>521</v>
      </c>
      <c r="B316" s="9" t="s">
        <v>484</v>
      </c>
      <c r="C316" s="3" t="s">
        <v>14</v>
      </c>
      <c r="D316" s="16">
        <v>7.732E-2</v>
      </c>
      <c r="E316" s="14">
        <f t="shared" si="14"/>
        <v>234.12495999999999</v>
      </c>
      <c r="F316" s="77">
        <f t="shared" si="12"/>
        <v>46.824992000000002</v>
      </c>
      <c r="G316" s="77">
        <f t="shared" si="13"/>
        <v>280.949952</v>
      </c>
    </row>
    <row r="317" spans="1:7" ht="36" customHeight="1" x14ac:dyDescent="0.25">
      <c r="A317" s="11" t="s">
        <v>522</v>
      </c>
      <c r="B317" s="9" t="s">
        <v>523</v>
      </c>
      <c r="C317" s="3" t="s">
        <v>14</v>
      </c>
      <c r="D317" s="15" t="s">
        <v>190</v>
      </c>
      <c r="E317" s="14"/>
      <c r="F317" s="77">
        <f t="shared" si="12"/>
        <v>0</v>
      </c>
      <c r="G317" s="77">
        <f t="shared" si="13"/>
        <v>0</v>
      </c>
    </row>
    <row r="318" spans="1:7" ht="33" customHeight="1" x14ac:dyDescent="0.25">
      <c r="A318" s="11" t="s">
        <v>524</v>
      </c>
      <c r="B318" s="12" t="s">
        <v>525</v>
      </c>
      <c r="C318" s="3" t="s">
        <v>14</v>
      </c>
      <c r="D318" s="16">
        <v>8.1939999999999999E-2</v>
      </c>
      <c r="E318" s="14">
        <f t="shared" si="14"/>
        <v>248.11431999999999</v>
      </c>
      <c r="F318" s="77">
        <f t="shared" si="12"/>
        <v>49.622863999999993</v>
      </c>
      <c r="G318" s="77">
        <f t="shared" si="13"/>
        <v>297.73718399999996</v>
      </c>
    </row>
    <row r="319" spans="1:7" ht="26.1" customHeight="1" x14ac:dyDescent="0.25">
      <c r="A319" s="11" t="s">
        <v>526</v>
      </c>
      <c r="B319" s="12" t="s">
        <v>208</v>
      </c>
      <c r="C319" s="3" t="s">
        <v>14</v>
      </c>
      <c r="D319" s="13">
        <v>7.4859999999999996E-2</v>
      </c>
      <c r="E319" s="14">
        <f t="shared" si="14"/>
        <v>226.67607999999998</v>
      </c>
      <c r="F319" s="77">
        <f t="shared" si="12"/>
        <v>45.335215999999996</v>
      </c>
      <c r="G319" s="77">
        <f t="shared" si="13"/>
        <v>272.01129599999996</v>
      </c>
    </row>
    <row r="320" spans="1:7" ht="29.1" customHeight="1" x14ac:dyDescent="0.25">
      <c r="A320" s="11" t="s">
        <v>527</v>
      </c>
      <c r="B320" s="9" t="s">
        <v>484</v>
      </c>
      <c r="C320" s="3" t="s">
        <v>14</v>
      </c>
      <c r="D320" s="16">
        <v>7.0300000000000001E-2</v>
      </c>
      <c r="E320" s="14">
        <f t="shared" si="14"/>
        <v>212.86840000000001</v>
      </c>
      <c r="F320" s="77">
        <f t="shared" si="12"/>
        <v>42.573680000000003</v>
      </c>
      <c r="G320" s="77">
        <f t="shared" si="13"/>
        <v>255.44208</v>
      </c>
    </row>
    <row r="321" spans="1:7" ht="36" customHeight="1" x14ac:dyDescent="0.25">
      <c r="A321" s="11" t="s">
        <v>528</v>
      </c>
      <c r="B321" s="12" t="s">
        <v>529</v>
      </c>
      <c r="C321" s="3" t="s">
        <v>14</v>
      </c>
      <c r="D321" s="15" t="s">
        <v>190</v>
      </c>
      <c r="E321" s="14"/>
      <c r="F321" s="77">
        <f t="shared" si="12"/>
        <v>0</v>
      </c>
      <c r="G321" s="77">
        <f t="shared" si="13"/>
        <v>0</v>
      </c>
    </row>
    <row r="322" spans="1:7" ht="36" customHeight="1" x14ac:dyDescent="0.25">
      <c r="A322" s="11" t="s">
        <v>530</v>
      </c>
      <c r="B322" s="9" t="s">
        <v>531</v>
      </c>
      <c r="C322" s="3" t="s">
        <v>14</v>
      </c>
      <c r="D322" s="16">
        <v>7.2270000000000001E-2</v>
      </c>
      <c r="E322" s="14">
        <f t="shared" si="14"/>
        <v>218.83356000000001</v>
      </c>
      <c r="F322" s="77">
        <f t="shared" si="12"/>
        <v>43.766712000000005</v>
      </c>
      <c r="G322" s="77">
        <f t="shared" si="13"/>
        <v>262.60027200000002</v>
      </c>
    </row>
    <row r="323" spans="1:7" ht="20.100000000000001" customHeight="1" x14ac:dyDescent="0.25">
      <c r="A323" s="11" t="s">
        <v>532</v>
      </c>
      <c r="B323" s="12" t="s">
        <v>533</v>
      </c>
      <c r="C323" s="3" t="s">
        <v>14</v>
      </c>
      <c r="D323" s="16">
        <v>6.9129999999999997E-2</v>
      </c>
      <c r="E323" s="14">
        <f t="shared" si="14"/>
        <v>209.32563999999999</v>
      </c>
      <c r="F323" s="77">
        <f t="shared" si="12"/>
        <v>41.865127999999999</v>
      </c>
      <c r="G323" s="77">
        <f t="shared" si="13"/>
        <v>251.19076799999999</v>
      </c>
    </row>
    <row r="324" spans="1:7" ht="21.95" customHeight="1" x14ac:dyDescent="0.25">
      <c r="A324" s="11" t="s">
        <v>534</v>
      </c>
      <c r="B324" s="9" t="s">
        <v>484</v>
      </c>
      <c r="C324" s="3" t="s">
        <v>14</v>
      </c>
      <c r="D324" s="16">
        <v>6.3530000000000003E-2</v>
      </c>
      <c r="E324" s="14">
        <f t="shared" si="14"/>
        <v>192.36884000000001</v>
      </c>
      <c r="F324" s="77">
        <f t="shared" si="12"/>
        <v>38.473768</v>
      </c>
      <c r="G324" s="77">
        <f t="shared" si="13"/>
        <v>230.84260799999998</v>
      </c>
    </row>
    <row r="325" spans="1:7" ht="36" customHeight="1" x14ac:dyDescent="0.25">
      <c r="A325" s="11" t="s">
        <v>535</v>
      </c>
      <c r="B325" s="9" t="s">
        <v>536</v>
      </c>
      <c r="C325" s="3" t="s">
        <v>14</v>
      </c>
      <c r="D325" s="15" t="s">
        <v>190</v>
      </c>
      <c r="E325" s="14"/>
      <c r="F325" s="77">
        <f t="shared" si="12"/>
        <v>0</v>
      </c>
      <c r="G325" s="77">
        <f t="shared" si="13"/>
        <v>0</v>
      </c>
    </row>
    <row r="326" spans="1:7" ht="32.1" customHeight="1" x14ac:dyDescent="0.25">
      <c r="A326" s="11" t="s">
        <v>537</v>
      </c>
      <c r="B326" s="12" t="s">
        <v>538</v>
      </c>
      <c r="C326" s="3" t="s">
        <v>14</v>
      </c>
      <c r="D326" s="13">
        <v>8.6569999999999994E-2</v>
      </c>
      <c r="E326" s="14">
        <f t="shared" si="14"/>
        <v>262.13396</v>
      </c>
      <c r="F326" s="77">
        <f t="shared" si="12"/>
        <v>52.426791999999999</v>
      </c>
      <c r="G326" s="77">
        <f t="shared" si="13"/>
        <v>314.56075199999998</v>
      </c>
    </row>
    <row r="327" spans="1:7" ht="26.1" customHeight="1" x14ac:dyDescent="0.25">
      <c r="A327" s="11" t="s">
        <v>539</v>
      </c>
      <c r="B327" s="12" t="s">
        <v>540</v>
      </c>
      <c r="C327" s="3" t="s">
        <v>14</v>
      </c>
      <c r="D327" s="13">
        <v>8.0049999999999996E-2</v>
      </c>
      <c r="E327" s="14">
        <f t="shared" si="14"/>
        <v>242.39139999999998</v>
      </c>
      <c r="F327" s="77">
        <f t="shared" si="12"/>
        <v>48.478279999999991</v>
      </c>
      <c r="G327" s="77">
        <f t="shared" si="13"/>
        <v>290.86967999999996</v>
      </c>
    </row>
    <row r="328" spans="1:7" ht="18.95" customHeight="1" x14ac:dyDescent="0.25">
      <c r="A328" s="11" t="s">
        <v>541</v>
      </c>
      <c r="B328" s="9" t="s">
        <v>484</v>
      </c>
      <c r="C328" s="3" t="s">
        <v>14</v>
      </c>
      <c r="D328" s="13">
        <v>7.2330000000000005E-2</v>
      </c>
      <c r="E328" s="14">
        <f t="shared" si="14"/>
        <v>219.01524000000001</v>
      </c>
      <c r="F328" s="77">
        <f t="shared" ref="F328:F391" si="15">G328/6</f>
        <v>43.803047999999997</v>
      </c>
      <c r="G328" s="77">
        <f t="shared" ref="G328:G391" si="16">E328*1.2</f>
        <v>262.818288</v>
      </c>
    </row>
    <row r="329" spans="1:7" ht="48.95" customHeight="1" x14ac:dyDescent="0.25">
      <c r="A329" s="8" t="s">
        <v>542</v>
      </c>
      <c r="B329" s="9" t="s">
        <v>543</v>
      </c>
      <c r="C329" s="3" t="s">
        <v>14</v>
      </c>
      <c r="D329" s="15" t="s">
        <v>62</v>
      </c>
      <c r="E329" s="14"/>
      <c r="F329" s="77">
        <f t="shared" si="15"/>
        <v>0</v>
      </c>
      <c r="G329" s="77">
        <f t="shared" si="16"/>
        <v>0</v>
      </c>
    </row>
    <row r="330" spans="1:7" ht="33" customHeight="1" x14ac:dyDescent="0.25">
      <c r="A330" s="11" t="s">
        <v>544</v>
      </c>
      <c r="B330" s="12" t="s">
        <v>545</v>
      </c>
      <c r="C330" s="3" t="s">
        <v>14</v>
      </c>
      <c r="D330" s="13">
        <v>8.1019999999999995E-2</v>
      </c>
      <c r="E330" s="14">
        <f t="shared" ref="E330:E393" si="17">D330*E$6</f>
        <v>245.32855999999998</v>
      </c>
      <c r="F330" s="77">
        <f t="shared" si="15"/>
        <v>49.065711999999991</v>
      </c>
      <c r="G330" s="77">
        <f t="shared" si="16"/>
        <v>294.39427199999994</v>
      </c>
    </row>
    <row r="331" spans="1:7" ht="27" customHeight="1" x14ac:dyDescent="0.25">
      <c r="A331" s="11" t="s">
        <v>546</v>
      </c>
      <c r="B331" s="12" t="s">
        <v>547</v>
      </c>
      <c r="C331" s="3" t="s">
        <v>14</v>
      </c>
      <c r="D331" s="13">
        <v>8.0600000000000005E-2</v>
      </c>
      <c r="E331" s="14">
        <f t="shared" si="17"/>
        <v>244.05680000000001</v>
      </c>
      <c r="F331" s="77">
        <f t="shared" si="15"/>
        <v>48.811360000000001</v>
      </c>
      <c r="G331" s="77">
        <f t="shared" si="16"/>
        <v>292.86815999999999</v>
      </c>
    </row>
    <row r="332" spans="1:7" ht="21" customHeight="1" x14ac:dyDescent="0.25">
      <c r="A332" s="11" t="s">
        <v>548</v>
      </c>
      <c r="B332" s="9" t="s">
        <v>484</v>
      </c>
      <c r="C332" s="3" t="s">
        <v>14</v>
      </c>
      <c r="D332" s="13">
        <v>7.6630000000000004E-2</v>
      </c>
      <c r="E332" s="14">
        <f t="shared" si="17"/>
        <v>232.03564</v>
      </c>
      <c r="F332" s="77">
        <f t="shared" si="15"/>
        <v>46.407128</v>
      </c>
      <c r="G332" s="77">
        <f t="shared" si="16"/>
        <v>278.442768</v>
      </c>
    </row>
    <row r="333" spans="1:7" ht="36" customHeight="1" x14ac:dyDescent="0.25">
      <c r="A333" s="11" t="s">
        <v>549</v>
      </c>
      <c r="B333" s="9" t="s">
        <v>550</v>
      </c>
      <c r="C333" s="3" t="s">
        <v>14</v>
      </c>
      <c r="D333" s="15" t="s">
        <v>62</v>
      </c>
      <c r="E333" s="14"/>
      <c r="F333" s="77">
        <f t="shared" si="15"/>
        <v>0</v>
      </c>
      <c r="G333" s="77">
        <f t="shared" si="16"/>
        <v>0</v>
      </c>
    </row>
    <row r="334" spans="1:7" ht="33" customHeight="1" x14ac:dyDescent="0.25">
      <c r="A334" s="11" t="s">
        <v>551</v>
      </c>
      <c r="B334" s="12" t="s">
        <v>552</v>
      </c>
      <c r="C334" s="3" t="s">
        <v>14</v>
      </c>
      <c r="D334" s="13">
        <v>8.6569999999999994E-2</v>
      </c>
      <c r="E334" s="14">
        <f t="shared" si="17"/>
        <v>262.13396</v>
      </c>
      <c r="F334" s="77">
        <f t="shared" si="15"/>
        <v>52.426791999999999</v>
      </c>
      <c r="G334" s="77">
        <f t="shared" si="16"/>
        <v>314.56075199999998</v>
      </c>
    </row>
    <row r="335" spans="1:7" ht="27" customHeight="1" x14ac:dyDescent="0.25">
      <c r="A335" s="11" t="s">
        <v>553</v>
      </c>
      <c r="B335" s="12" t="s">
        <v>554</v>
      </c>
      <c r="C335" s="3" t="s">
        <v>14</v>
      </c>
      <c r="D335" s="13">
        <v>8.6550000000000002E-2</v>
      </c>
      <c r="E335" s="14">
        <f t="shared" si="17"/>
        <v>262.07339999999999</v>
      </c>
      <c r="F335" s="77">
        <f t="shared" si="15"/>
        <v>52.414679999999997</v>
      </c>
      <c r="G335" s="77">
        <f t="shared" si="16"/>
        <v>314.48807999999997</v>
      </c>
    </row>
    <row r="336" spans="1:7" ht="26.1" customHeight="1" x14ac:dyDescent="0.25">
      <c r="A336" s="11" t="s">
        <v>555</v>
      </c>
      <c r="B336" s="9" t="s">
        <v>187</v>
      </c>
      <c r="C336" s="3" t="s">
        <v>14</v>
      </c>
      <c r="D336" s="13">
        <v>7.2330000000000005E-2</v>
      </c>
      <c r="E336" s="14">
        <f t="shared" si="17"/>
        <v>219.01524000000001</v>
      </c>
      <c r="F336" s="77">
        <f t="shared" si="15"/>
        <v>43.803047999999997</v>
      </c>
      <c r="G336" s="77">
        <f t="shared" si="16"/>
        <v>262.818288</v>
      </c>
    </row>
    <row r="337" spans="1:7" ht="33.950000000000003" customHeight="1" x14ac:dyDescent="0.25">
      <c r="A337" s="11" t="s">
        <v>556</v>
      </c>
      <c r="B337" s="12" t="s">
        <v>557</v>
      </c>
      <c r="C337" s="3" t="s">
        <v>14</v>
      </c>
      <c r="D337" s="15" t="s">
        <v>62</v>
      </c>
      <c r="E337" s="14"/>
      <c r="F337" s="77">
        <f t="shared" si="15"/>
        <v>0</v>
      </c>
      <c r="G337" s="77">
        <f t="shared" si="16"/>
        <v>0</v>
      </c>
    </row>
    <row r="338" spans="1:7" ht="33" customHeight="1" x14ac:dyDescent="0.25">
      <c r="A338" s="11" t="s">
        <v>558</v>
      </c>
      <c r="B338" s="12" t="s">
        <v>559</v>
      </c>
      <c r="C338" s="3" t="s">
        <v>14</v>
      </c>
      <c r="D338" s="13">
        <v>8.6569999999999994E-2</v>
      </c>
      <c r="E338" s="14">
        <f t="shared" si="17"/>
        <v>262.13396</v>
      </c>
      <c r="F338" s="77">
        <f t="shared" si="15"/>
        <v>52.426791999999999</v>
      </c>
      <c r="G338" s="77">
        <f t="shared" si="16"/>
        <v>314.56075199999998</v>
      </c>
    </row>
    <row r="339" spans="1:7" ht="32.1" customHeight="1" x14ac:dyDescent="0.25">
      <c r="A339" s="11" t="s">
        <v>560</v>
      </c>
      <c r="B339" s="12" t="s">
        <v>561</v>
      </c>
      <c r="C339" s="3" t="s">
        <v>14</v>
      </c>
      <c r="D339" s="13">
        <v>8.3949999999999997E-2</v>
      </c>
      <c r="E339" s="14">
        <f t="shared" si="17"/>
        <v>254.20059999999998</v>
      </c>
      <c r="F339" s="77">
        <f t="shared" si="15"/>
        <v>50.840119999999992</v>
      </c>
      <c r="G339" s="77">
        <f t="shared" si="16"/>
        <v>305.04071999999996</v>
      </c>
    </row>
    <row r="340" spans="1:7" ht="29.1" customHeight="1" x14ac:dyDescent="0.25">
      <c r="A340" s="11" t="s">
        <v>562</v>
      </c>
      <c r="B340" s="9" t="s">
        <v>187</v>
      </c>
      <c r="C340" s="3" t="s">
        <v>14</v>
      </c>
      <c r="D340" s="13">
        <v>7.2330000000000005E-2</v>
      </c>
      <c r="E340" s="14">
        <f t="shared" si="17"/>
        <v>219.01524000000001</v>
      </c>
      <c r="F340" s="77">
        <f t="shared" si="15"/>
        <v>43.803047999999997</v>
      </c>
      <c r="G340" s="77">
        <f t="shared" si="16"/>
        <v>262.818288</v>
      </c>
    </row>
    <row r="341" spans="1:7" ht="39" customHeight="1" x14ac:dyDescent="0.25">
      <c r="A341" s="11" t="s">
        <v>563</v>
      </c>
      <c r="B341" s="12" t="s">
        <v>564</v>
      </c>
      <c r="C341" s="3" t="s">
        <v>14</v>
      </c>
      <c r="D341" s="15" t="s">
        <v>62</v>
      </c>
      <c r="E341" s="14"/>
      <c r="F341" s="77">
        <f t="shared" si="15"/>
        <v>0</v>
      </c>
      <c r="G341" s="77">
        <f t="shared" si="16"/>
        <v>0</v>
      </c>
    </row>
    <row r="342" spans="1:7" ht="33" customHeight="1" x14ac:dyDescent="0.25">
      <c r="A342" s="11" t="s">
        <v>565</v>
      </c>
      <c r="B342" s="12" t="s">
        <v>566</v>
      </c>
      <c r="C342" s="3" t="s">
        <v>14</v>
      </c>
      <c r="D342" s="13">
        <v>8.1019999999999995E-2</v>
      </c>
      <c r="E342" s="14">
        <f t="shared" si="17"/>
        <v>245.32855999999998</v>
      </c>
      <c r="F342" s="77">
        <f t="shared" si="15"/>
        <v>49.065711999999991</v>
      </c>
      <c r="G342" s="77">
        <f t="shared" si="16"/>
        <v>294.39427199999994</v>
      </c>
    </row>
    <row r="343" spans="1:7" ht="27.95" customHeight="1" x14ac:dyDescent="0.25">
      <c r="A343" s="11" t="s">
        <v>567</v>
      </c>
      <c r="B343" s="12" t="s">
        <v>568</v>
      </c>
      <c r="C343" s="3" t="s">
        <v>14</v>
      </c>
      <c r="D343" s="13">
        <v>8.0600000000000005E-2</v>
      </c>
      <c r="E343" s="14">
        <f t="shared" si="17"/>
        <v>244.05680000000001</v>
      </c>
      <c r="F343" s="77">
        <f t="shared" si="15"/>
        <v>48.811360000000001</v>
      </c>
      <c r="G343" s="77">
        <f t="shared" si="16"/>
        <v>292.86815999999999</v>
      </c>
    </row>
    <row r="344" spans="1:7" ht="29.1" customHeight="1" x14ac:dyDescent="0.25">
      <c r="A344" s="11" t="s">
        <v>569</v>
      </c>
      <c r="B344" s="9" t="s">
        <v>187</v>
      </c>
      <c r="C344" s="3" t="s">
        <v>14</v>
      </c>
      <c r="D344" s="13">
        <v>7.732E-2</v>
      </c>
      <c r="E344" s="14">
        <f t="shared" si="17"/>
        <v>234.12495999999999</v>
      </c>
      <c r="F344" s="77">
        <f t="shared" si="15"/>
        <v>46.824992000000002</v>
      </c>
      <c r="G344" s="77">
        <f t="shared" si="16"/>
        <v>280.949952</v>
      </c>
    </row>
    <row r="345" spans="1:7" ht="39" customHeight="1" x14ac:dyDescent="0.25">
      <c r="A345" s="11" t="s">
        <v>570</v>
      </c>
      <c r="B345" s="12" t="s">
        <v>571</v>
      </c>
      <c r="C345" s="3" t="s">
        <v>14</v>
      </c>
      <c r="D345" s="15" t="s">
        <v>62</v>
      </c>
      <c r="E345" s="14"/>
      <c r="F345" s="77">
        <f t="shared" si="15"/>
        <v>0</v>
      </c>
      <c r="G345" s="77">
        <f t="shared" si="16"/>
        <v>0</v>
      </c>
    </row>
    <row r="346" spans="1:7" ht="32.1" customHeight="1" x14ac:dyDescent="0.25">
      <c r="A346" s="11" t="s">
        <v>572</v>
      </c>
      <c r="B346" s="12" t="s">
        <v>573</v>
      </c>
      <c r="C346" s="3" t="s">
        <v>14</v>
      </c>
      <c r="D346" s="13">
        <v>8.6569999999999994E-2</v>
      </c>
      <c r="E346" s="14">
        <f t="shared" si="17"/>
        <v>262.13396</v>
      </c>
      <c r="F346" s="77">
        <f t="shared" si="15"/>
        <v>52.426791999999999</v>
      </c>
      <c r="G346" s="77">
        <f t="shared" si="16"/>
        <v>314.56075199999998</v>
      </c>
    </row>
    <row r="347" spans="1:7" ht="27.95" customHeight="1" x14ac:dyDescent="0.25">
      <c r="A347" s="11" t="s">
        <v>574</v>
      </c>
      <c r="B347" s="12" t="s">
        <v>575</v>
      </c>
      <c r="C347" s="3" t="s">
        <v>14</v>
      </c>
      <c r="D347" s="13">
        <v>8.5260000000000002E-2</v>
      </c>
      <c r="E347" s="14">
        <f t="shared" si="17"/>
        <v>258.16728000000001</v>
      </c>
      <c r="F347" s="77">
        <f t="shared" si="15"/>
        <v>51.633455999999995</v>
      </c>
      <c r="G347" s="77">
        <f t="shared" si="16"/>
        <v>309.80073599999997</v>
      </c>
    </row>
    <row r="348" spans="1:7" ht="27.6" customHeight="1" x14ac:dyDescent="0.25">
      <c r="A348" s="11" t="s">
        <v>576</v>
      </c>
      <c r="B348" s="9" t="s">
        <v>187</v>
      </c>
      <c r="C348" s="3" t="s">
        <v>14</v>
      </c>
      <c r="D348" s="3">
        <v>7.0300000000000001E-2</v>
      </c>
      <c r="E348" s="14">
        <f t="shared" si="17"/>
        <v>212.86840000000001</v>
      </c>
      <c r="F348" s="77">
        <f t="shared" si="15"/>
        <v>42.573680000000003</v>
      </c>
      <c r="G348" s="77">
        <f t="shared" si="16"/>
        <v>255.44208</v>
      </c>
    </row>
    <row r="349" spans="1:7" ht="32.1" customHeight="1" x14ac:dyDescent="0.25">
      <c r="A349" s="7" t="s">
        <v>577</v>
      </c>
      <c r="B349" s="12" t="s">
        <v>578</v>
      </c>
      <c r="C349" s="3" t="s">
        <v>14</v>
      </c>
      <c r="D349" s="15" t="s">
        <v>62</v>
      </c>
      <c r="E349" s="14"/>
      <c r="F349" s="77">
        <f t="shared" si="15"/>
        <v>0</v>
      </c>
      <c r="G349" s="77">
        <f t="shared" si="16"/>
        <v>0</v>
      </c>
    </row>
    <row r="350" spans="1:7" ht="33" customHeight="1" x14ac:dyDescent="0.25">
      <c r="A350" s="11" t="s">
        <v>579</v>
      </c>
      <c r="B350" s="12" t="s">
        <v>254</v>
      </c>
      <c r="C350" s="3" t="s">
        <v>14</v>
      </c>
      <c r="D350" s="13">
        <v>8.1019999999999995E-2</v>
      </c>
      <c r="E350" s="14">
        <f t="shared" si="17"/>
        <v>245.32855999999998</v>
      </c>
      <c r="F350" s="77">
        <f t="shared" si="15"/>
        <v>49.065711999999991</v>
      </c>
      <c r="G350" s="77">
        <f t="shared" si="16"/>
        <v>294.39427199999994</v>
      </c>
    </row>
    <row r="351" spans="1:7" ht="26.1" customHeight="1" x14ac:dyDescent="0.25">
      <c r="A351" s="11" t="s">
        <v>580</v>
      </c>
      <c r="B351" s="12" t="s">
        <v>194</v>
      </c>
      <c r="C351" s="3" t="s">
        <v>14</v>
      </c>
      <c r="D351" s="13">
        <v>8.0600000000000005E-2</v>
      </c>
      <c r="E351" s="14">
        <f t="shared" si="17"/>
        <v>244.05680000000001</v>
      </c>
      <c r="F351" s="77">
        <f t="shared" si="15"/>
        <v>48.811360000000001</v>
      </c>
      <c r="G351" s="77">
        <f t="shared" si="16"/>
        <v>292.86815999999999</v>
      </c>
    </row>
    <row r="352" spans="1:7" ht="21.95" customHeight="1" x14ac:dyDescent="0.25">
      <c r="A352" s="11" t="s">
        <v>581</v>
      </c>
      <c r="B352" s="9" t="s">
        <v>187</v>
      </c>
      <c r="C352" s="3" t="s">
        <v>14</v>
      </c>
      <c r="D352" s="13">
        <v>7.732E-2</v>
      </c>
      <c r="E352" s="14">
        <f t="shared" si="17"/>
        <v>234.12495999999999</v>
      </c>
      <c r="F352" s="77">
        <f t="shared" si="15"/>
        <v>46.824992000000002</v>
      </c>
      <c r="G352" s="77">
        <f t="shared" si="16"/>
        <v>280.949952</v>
      </c>
    </row>
    <row r="353" spans="1:7" ht="32.1" customHeight="1" x14ac:dyDescent="0.25">
      <c r="A353" s="7" t="s">
        <v>582</v>
      </c>
      <c r="B353" s="12" t="s">
        <v>583</v>
      </c>
      <c r="C353" s="3" t="s">
        <v>14</v>
      </c>
      <c r="D353" s="15" t="s">
        <v>62</v>
      </c>
      <c r="E353" s="14"/>
      <c r="F353" s="77">
        <f t="shared" si="15"/>
        <v>0</v>
      </c>
      <c r="G353" s="77">
        <f t="shared" si="16"/>
        <v>0</v>
      </c>
    </row>
    <row r="354" spans="1:7" ht="33.950000000000003" customHeight="1" x14ac:dyDescent="0.25">
      <c r="A354" s="11" t="s">
        <v>584</v>
      </c>
      <c r="B354" s="12" t="s">
        <v>254</v>
      </c>
      <c r="C354" s="3" t="s">
        <v>14</v>
      </c>
      <c r="D354" s="13">
        <v>8.6569999999999994E-2</v>
      </c>
      <c r="E354" s="14">
        <f t="shared" si="17"/>
        <v>262.13396</v>
      </c>
      <c r="F354" s="77">
        <f t="shared" si="15"/>
        <v>52.426791999999999</v>
      </c>
      <c r="G354" s="77">
        <f t="shared" si="16"/>
        <v>314.56075199999998</v>
      </c>
    </row>
    <row r="355" spans="1:7" ht="26.1" customHeight="1" x14ac:dyDescent="0.25">
      <c r="A355" s="11" t="s">
        <v>585</v>
      </c>
      <c r="B355" s="12" t="s">
        <v>194</v>
      </c>
      <c r="C355" s="3" t="s">
        <v>14</v>
      </c>
      <c r="D355" s="13">
        <v>7.7299999999999994E-2</v>
      </c>
      <c r="E355" s="14">
        <f t="shared" si="17"/>
        <v>234.06439999999998</v>
      </c>
      <c r="F355" s="77">
        <f t="shared" si="15"/>
        <v>46.81288</v>
      </c>
      <c r="G355" s="77">
        <f t="shared" si="16"/>
        <v>280.87727999999998</v>
      </c>
    </row>
    <row r="356" spans="1:7" ht="27.95" customHeight="1" x14ac:dyDescent="0.25">
      <c r="A356" s="11" t="s">
        <v>586</v>
      </c>
      <c r="B356" s="9" t="s">
        <v>187</v>
      </c>
      <c r="C356" s="3" t="s">
        <v>14</v>
      </c>
      <c r="D356" s="13">
        <v>7.0300000000000001E-2</v>
      </c>
      <c r="E356" s="14">
        <f t="shared" si="17"/>
        <v>212.86840000000001</v>
      </c>
      <c r="F356" s="77">
        <f t="shared" si="15"/>
        <v>42.573680000000003</v>
      </c>
      <c r="G356" s="77">
        <f t="shared" si="16"/>
        <v>255.44208</v>
      </c>
    </row>
    <row r="357" spans="1:7" ht="33" customHeight="1" x14ac:dyDescent="0.25">
      <c r="A357" s="7" t="s">
        <v>587</v>
      </c>
      <c r="B357" s="12" t="s">
        <v>588</v>
      </c>
      <c r="C357" s="3" t="s">
        <v>14</v>
      </c>
      <c r="D357" s="15" t="s">
        <v>62</v>
      </c>
      <c r="E357" s="14"/>
      <c r="F357" s="77">
        <f t="shared" si="15"/>
        <v>0</v>
      </c>
      <c r="G357" s="77">
        <f t="shared" si="16"/>
        <v>0</v>
      </c>
    </row>
    <row r="358" spans="1:7" ht="33" customHeight="1" x14ac:dyDescent="0.25">
      <c r="A358" s="11" t="s">
        <v>589</v>
      </c>
      <c r="B358" s="12" t="s">
        <v>254</v>
      </c>
      <c r="C358" s="3" t="s">
        <v>14</v>
      </c>
      <c r="D358" s="13">
        <v>9.1340000000000005E-2</v>
      </c>
      <c r="E358" s="14">
        <f t="shared" si="17"/>
        <v>276.57751999999999</v>
      </c>
      <c r="F358" s="77">
        <f t="shared" si="15"/>
        <v>55.315503999999997</v>
      </c>
      <c r="G358" s="77">
        <f t="shared" si="16"/>
        <v>331.89302399999997</v>
      </c>
    </row>
    <row r="359" spans="1:7" ht="27" customHeight="1" x14ac:dyDescent="0.25">
      <c r="A359" s="11" t="s">
        <v>590</v>
      </c>
      <c r="B359" s="12" t="s">
        <v>194</v>
      </c>
      <c r="C359" s="3" t="s">
        <v>14</v>
      </c>
      <c r="D359" s="13">
        <v>8.8870000000000005E-2</v>
      </c>
      <c r="E359" s="14">
        <f t="shared" si="17"/>
        <v>269.09836000000001</v>
      </c>
      <c r="F359" s="77">
        <f t="shared" si="15"/>
        <v>53.819671999999997</v>
      </c>
      <c r="G359" s="77">
        <f t="shared" si="16"/>
        <v>322.91803199999998</v>
      </c>
    </row>
    <row r="360" spans="1:7" ht="19.5" customHeight="1" x14ac:dyDescent="0.25">
      <c r="A360" s="11" t="s">
        <v>591</v>
      </c>
      <c r="B360" s="9" t="s">
        <v>187</v>
      </c>
      <c r="C360" s="3" t="s">
        <v>14</v>
      </c>
      <c r="D360" s="13">
        <v>8.1460000000000005E-2</v>
      </c>
      <c r="E360" s="14">
        <f t="shared" si="17"/>
        <v>246.66088000000002</v>
      </c>
      <c r="F360" s="77">
        <f t="shared" si="15"/>
        <v>49.332176000000004</v>
      </c>
      <c r="G360" s="77">
        <f t="shared" si="16"/>
        <v>295.99305600000002</v>
      </c>
    </row>
    <row r="361" spans="1:7" ht="27" customHeight="1" x14ac:dyDescent="0.25">
      <c r="A361" s="11" t="s">
        <v>592</v>
      </c>
      <c r="B361" s="12" t="s">
        <v>366</v>
      </c>
      <c r="C361" s="3" t="s">
        <v>14</v>
      </c>
      <c r="D361" s="13">
        <v>0.12858</v>
      </c>
      <c r="E361" s="14">
        <f t="shared" si="17"/>
        <v>389.34023999999999</v>
      </c>
      <c r="F361" s="77">
        <f t="shared" si="15"/>
        <v>77.868048000000002</v>
      </c>
      <c r="G361" s="77">
        <f t="shared" si="16"/>
        <v>467.20828799999998</v>
      </c>
    </row>
    <row r="362" spans="1:7" ht="33" customHeight="1" x14ac:dyDescent="0.25">
      <c r="A362" s="7" t="s">
        <v>593</v>
      </c>
      <c r="B362" s="12" t="s">
        <v>594</v>
      </c>
      <c r="C362" s="3" t="s">
        <v>14</v>
      </c>
      <c r="D362" s="15" t="s">
        <v>62</v>
      </c>
      <c r="E362" s="14"/>
      <c r="F362" s="77">
        <f t="shared" si="15"/>
        <v>0</v>
      </c>
      <c r="G362" s="77">
        <f t="shared" si="16"/>
        <v>0</v>
      </c>
    </row>
    <row r="363" spans="1:7" ht="36" customHeight="1" x14ac:dyDescent="0.25">
      <c r="A363" s="11" t="s">
        <v>595</v>
      </c>
      <c r="B363" s="9" t="s">
        <v>596</v>
      </c>
      <c r="C363" s="3" t="s">
        <v>14</v>
      </c>
      <c r="D363" s="13">
        <v>0.11754000000000001</v>
      </c>
      <c r="E363" s="14">
        <f t="shared" si="17"/>
        <v>355.91112000000004</v>
      </c>
      <c r="F363" s="77">
        <f t="shared" si="15"/>
        <v>71.182224000000005</v>
      </c>
      <c r="G363" s="77">
        <f t="shared" si="16"/>
        <v>427.09334400000006</v>
      </c>
    </row>
    <row r="364" spans="1:7" ht="20.100000000000001" customHeight="1" x14ac:dyDescent="0.25">
      <c r="A364" s="11" t="s">
        <v>597</v>
      </c>
      <c r="B364" s="12" t="s">
        <v>194</v>
      </c>
      <c r="C364" s="3" t="s">
        <v>14</v>
      </c>
      <c r="D364" s="13">
        <v>0.11222</v>
      </c>
      <c r="E364" s="14">
        <f t="shared" si="17"/>
        <v>339.80216000000001</v>
      </c>
      <c r="F364" s="77">
        <f t="shared" si="15"/>
        <v>67.960431999999997</v>
      </c>
      <c r="G364" s="77">
        <f t="shared" si="16"/>
        <v>407.76259199999998</v>
      </c>
    </row>
    <row r="365" spans="1:7" ht="27" customHeight="1" x14ac:dyDescent="0.25">
      <c r="A365" s="11" t="s">
        <v>598</v>
      </c>
      <c r="B365" s="9" t="s">
        <v>187</v>
      </c>
      <c r="C365" s="3" t="s">
        <v>14</v>
      </c>
      <c r="D365" s="13">
        <v>9.8280000000000006E-2</v>
      </c>
      <c r="E365" s="14">
        <f t="shared" si="17"/>
        <v>297.59183999999999</v>
      </c>
      <c r="F365" s="77">
        <f t="shared" si="15"/>
        <v>59.518368000000002</v>
      </c>
      <c r="G365" s="77">
        <f t="shared" si="16"/>
        <v>357.110208</v>
      </c>
    </row>
    <row r="366" spans="1:7" ht="33" x14ac:dyDescent="0.25">
      <c r="A366" s="18" t="s">
        <v>599</v>
      </c>
      <c r="B366" s="9" t="s">
        <v>600</v>
      </c>
      <c r="C366" s="3" t="s">
        <v>14</v>
      </c>
      <c r="D366" s="15" t="s">
        <v>62</v>
      </c>
      <c r="E366" s="14"/>
      <c r="F366" s="77">
        <f t="shared" si="15"/>
        <v>0</v>
      </c>
      <c r="G366" s="77">
        <f t="shared" si="16"/>
        <v>0</v>
      </c>
    </row>
    <row r="367" spans="1:7" ht="33" customHeight="1" x14ac:dyDescent="0.25">
      <c r="A367" s="11" t="s">
        <v>601</v>
      </c>
      <c r="B367" s="12" t="s">
        <v>254</v>
      </c>
      <c r="C367" s="3" t="s">
        <v>14</v>
      </c>
      <c r="D367" s="13">
        <v>0.12720999999999999</v>
      </c>
      <c r="E367" s="14">
        <f t="shared" si="17"/>
        <v>385.19187999999997</v>
      </c>
      <c r="F367" s="77">
        <f t="shared" si="15"/>
        <v>77.038375999999985</v>
      </c>
      <c r="G367" s="77">
        <f t="shared" si="16"/>
        <v>462.23025599999994</v>
      </c>
    </row>
    <row r="368" spans="1:7" ht="33" customHeight="1" x14ac:dyDescent="0.25">
      <c r="A368" s="11" t="s">
        <v>602</v>
      </c>
      <c r="B368" s="12" t="s">
        <v>194</v>
      </c>
      <c r="C368" s="3" t="s">
        <v>14</v>
      </c>
      <c r="D368" s="13">
        <v>0.12197</v>
      </c>
      <c r="E368" s="14">
        <f t="shared" si="17"/>
        <v>369.32515999999998</v>
      </c>
      <c r="F368" s="77">
        <f t="shared" si="15"/>
        <v>73.865031999999999</v>
      </c>
      <c r="G368" s="77">
        <f t="shared" si="16"/>
        <v>443.19019199999997</v>
      </c>
    </row>
    <row r="369" spans="1:7" ht="21.95" customHeight="1" x14ac:dyDescent="0.25">
      <c r="A369" s="11" t="s">
        <v>603</v>
      </c>
      <c r="B369" s="9" t="s">
        <v>187</v>
      </c>
      <c r="C369" s="3" t="s">
        <v>14</v>
      </c>
      <c r="D369" s="13">
        <v>0.11699</v>
      </c>
      <c r="E369" s="14">
        <f t="shared" si="17"/>
        <v>354.24572000000001</v>
      </c>
      <c r="F369" s="77">
        <f t="shared" si="15"/>
        <v>70.849143999999995</v>
      </c>
      <c r="G369" s="77">
        <f t="shared" si="16"/>
        <v>425.09486399999997</v>
      </c>
    </row>
    <row r="370" spans="1:7" ht="48.95" customHeight="1" x14ac:dyDescent="0.25">
      <c r="A370" s="18" t="s">
        <v>604</v>
      </c>
      <c r="B370" s="9" t="s">
        <v>605</v>
      </c>
      <c r="C370" s="3" t="s">
        <v>14</v>
      </c>
      <c r="D370" s="3" t="s">
        <v>11</v>
      </c>
      <c r="E370" s="14"/>
      <c r="F370" s="77">
        <f t="shared" si="15"/>
        <v>0</v>
      </c>
      <c r="G370" s="77">
        <f t="shared" si="16"/>
        <v>0</v>
      </c>
    </row>
    <row r="371" spans="1:7" ht="33.6" customHeight="1" x14ac:dyDescent="0.25">
      <c r="A371" s="11" t="s">
        <v>606</v>
      </c>
      <c r="B371" s="12" t="s">
        <v>607</v>
      </c>
      <c r="C371" s="3" t="s">
        <v>14</v>
      </c>
      <c r="D371" s="13">
        <v>9.7019999999999995E-2</v>
      </c>
      <c r="E371" s="14">
        <f t="shared" si="17"/>
        <v>293.77655999999996</v>
      </c>
      <c r="F371" s="77">
        <f t="shared" si="15"/>
        <v>58.755311999999996</v>
      </c>
      <c r="G371" s="77">
        <f t="shared" si="16"/>
        <v>352.53187199999996</v>
      </c>
    </row>
    <row r="372" spans="1:7" ht="24" customHeight="1" x14ac:dyDescent="0.25">
      <c r="A372" s="11" t="s">
        <v>608</v>
      </c>
      <c r="B372" s="12" t="s">
        <v>194</v>
      </c>
      <c r="C372" s="4" t="s">
        <v>14</v>
      </c>
      <c r="D372" s="13">
        <v>9.8360000000000003E-2</v>
      </c>
      <c r="E372" s="14">
        <f t="shared" si="17"/>
        <v>297.83408000000003</v>
      </c>
      <c r="F372" s="77">
        <f t="shared" si="15"/>
        <v>59.56681600000001</v>
      </c>
      <c r="G372" s="77">
        <f t="shared" si="16"/>
        <v>357.40089600000005</v>
      </c>
    </row>
    <row r="373" spans="1:7" ht="21" customHeight="1" x14ac:dyDescent="0.25">
      <c r="A373" s="11" t="s">
        <v>609</v>
      </c>
      <c r="B373" s="9" t="s">
        <v>187</v>
      </c>
      <c r="C373" s="3" t="s">
        <v>14</v>
      </c>
      <c r="D373" s="13">
        <v>8.5010000000000002E-2</v>
      </c>
      <c r="E373" s="14">
        <f t="shared" si="17"/>
        <v>257.41028</v>
      </c>
      <c r="F373" s="77">
        <f t="shared" si="15"/>
        <v>51.482056</v>
      </c>
      <c r="G373" s="77">
        <f t="shared" si="16"/>
        <v>308.892336</v>
      </c>
    </row>
    <row r="374" spans="1:7" ht="48" customHeight="1" x14ac:dyDescent="0.25">
      <c r="A374" s="18" t="s">
        <v>610</v>
      </c>
      <c r="B374" s="9" t="s">
        <v>611</v>
      </c>
      <c r="C374" s="3" t="s">
        <v>14</v>
      </c>
      <c r="D374" s="15" t="s">
        <v>62</v>
      </c>
      <c r="E374" s="14"/>
      <c r="F374" s="77">
        <f t="shared" si="15"/>
        <v>0</v>
      </c>
      <c r="G374" s="77">
        <f t="shared" si="16"/>
        <v>0</v>
      </c>
    </row>
    <row r="375" spans="1:7" ht="33.950000000000003" customHeight="1" x14ac:dyDescent="0.25">
      <c r="A375" s="11" t="s">
        <v>612</v>
      </c>
      <c r="B375" s="12" t="s">
        <v>254</v>
      </c>
      <c r="C375" s="3" t="s">
        <v>14</v>
      </c>
      <c r="D375" s="13">
        <v>8.7779999999999997E-2</v>
      </c>
      <c r="E375" s="14">
        <f t="shared" si="17"/>
        <v>265.79784000000001</v>
      </c>
      <c r="F375" s="77">
        <f t="shared" si="15"/>
        <v>53.159568</v>
      </c>
      <c r="G375" s="77">
        <f t="shared" si="16"/>
        <v>318.95740799999999</v>
      </c>
    </row>
    <row r="376" spans="1:7" ht="24.95" customHeight="1" x14ac:dyDescent="0.25">
      <c r="A376" s="11" t="s">
        <v>613</v>
      </c>
      <c r="B376" s="12" t="s">
        <v>194</v>
      </c>
      <c r="C376" s="3" t="s">
        <v>14</v>
      </c>
      <c r="D376" s="13">
        <v>8.652E-2</v>
      </c>
      <c r="E376" s="14">
        <f t="shared" si="17"/>
        <v>261.98255999999998</v>
      </c>
      <c r="F376" s="77">
        <f t="shared" si="15"/>
        <v>52.396511999999994</v>
      </c>
      <c r="G376" s="77">
        <f t="shared" si="16"/>
        <v>314.37907199999995</v>
      </c>
    </row>
    <row r="377" spans="1:7" x14ac:dyDescent="0.25">
      <c r="A377" s="17" t="s">
        <v>614</v>
      </c>
      <c r="B377" s="9" t="s">
        <v>187</v>
      </c>
      <c r="C377" s="4" t="s">
        <v>14</v>
      </c>
      <c r="D377" s="13">
        <v>7.9960000000000003E-2</v>
      </c>
      <c r="E377" s="14">
        <f t="shared" si="17"/>
        <v>242.11888000000002</v>
      </c>
      <c r="F377" s="77">
        <f t="shared" si="15"/>
        <v>48.423776000000004</v>
      </c>
      <c r="G377" s="77">
        <f t="shared" si="16"/>
        <v>290.54265600000002</v>
      </c>
    </row>
    <row r="378" spans="1:7" ht="49.5" x14ac:dyDescent="0.25">
      <c r="A378" s="18" t="s">
        <v>615</v>
      </c>
      <c r="B378" s="9" t="s">
        <v>616</v>
      </c>
      <c r="C378" s="3" t="s">
        <v>14</v>
      </c>
      <c r="D378" s="15" t="s">
        <v>62</v>
      </c>
      <c r="E378" s="14"/>
      <c r="F378" s="77">
        <f t="shared" si="15"/>
        <v>0</v>
      </c>
      <c r="G378" s="77">
        <f t="shared" si="16"/>
        <v>0</v>
      </c>
    </row>
    <row r="379" spans="1:7" ht="33" customHeight="1" x14ac:dyDescent="0.25">
      <c r="A379" s="11" t="s">
        <v>617</v>
      </c>
      <c r="B379" s="12" t="s">
        <v>254</v>
      </c>
      <c r="C379" s="3" t="s">
        <v>14</v>
      </c>
      <c r="D379" s="13">
        <v>0.10555</v>
      </c>
      <c r="E379" s="14">
        <f t="shared" si="17"/>
        <v>319.60540000000003</v>
      </c>
      <c r="F379" s="77">
        <f t="shared" si="15"/>
        <v>63.921080000000011</v>
      </c>
      <c r="G379" s="77">
        <f t="shared" si="16"/>
        <v>383.52648000000005</v>
      </c>
    </row>
    <row r="380" spans="1:7" x14ac:dyDescent="0.25">
      <c r="A380" s="11" t="s">
        <v>618</v>
      </c>
      <c r="B380" s="12" t="s">
        <v>194</v>
      </c>
      <c r="C380" s="4" t="s">
        <v>14</v>
      </c>
      <c r="D380" s="13">
        <v>9.1139999999999999E-2</v>
      </c>
      <c r="E380" s="14">
        <f t="shared" si="17"/>
        <v>275.97192000000001</v>
      </c>
      <c r="F380" s="77">
        <f t="shared" si="15"/>
        <v>55.194384000000007</v>
      </c>
      <c r="G380" s="77">
        <f t="shared" si="16"/>
        <v>331.16630400000003</v>
      </c>
    </row>
    <row r="381" spans="1:7" x14ac:dyDescent="0.25">
      <c r="A381" s="11" t="s">
        <v>619</v>
      </c>
      <c r="B381" s="9" t="s">
        <v>187</v>
      </c>
      <c r="C381" s="3" t="s">
        <v>14</v>
      </c>
      <c r="D381" s="13">
        <v>7.2179999999999994E-2</v>
      </c>
      <c r="E381" s="14">
        <f t="shared" si="17"/>
        <v>218.56103999999999</v>
      </c>
      <c r="F381" s="77">
        <f t="shared" si="15"/>
        <v>43.712207999999997</v>
      </c>
      <c r="G381" s="77">
        <f t="shared" si="16"/>
        <v>262.27324799999997</v>
      </c>
    </row>
    <row r="382" spans="1:7" ht="36.950000000000003" customHeight="1" x14ac:dyDescent="0.25">
      <c r="A382" s="7" t="s">
        <v>620</v>
      </c>
      <c r="B382" s="12" t="s">
        <v>621</v>
      </c>
      <c r="C382" s="3" t="s">
        <v>14</v>
      </c>
      <c r="D382" s="15" t="s">
        <v>62</v>
      </c>
      <c r="E382" s="14"/>
      <c r="F382" s="77">
        <f t="shared" si="15"/>
        <v>0</v>
      </c>
      <c r="G382" s="77">
        <f t="shared" si="16"/>
        <v>0</v>
      </c>
    </row>
    <row r="383" spans="1:7" ht="37.5" customHeight="1" x14ac:dyDescent="0.25">
      <c r="A383" s="11" t="s">
        <v>622</v>
      </c>
      <c r="B383" s="9" t="s">
        <v>271</v>
      </c>
      <c r="C383" s="4" t="s">
        <v>14</v>
      </c>
      <c r="D383" s="13">
        <v>8.9069999999999996E-2</v>
      </c>
      <c r="E383" s="14">
        <f t="shared" si="17"/>
        <v>269.70396</v>
      </c>
      <c r="F383" s="77">
        <f t="shared" si="15"/>
        <v>53.940791999999995</v>
      </c>
      <c r="G383" s="77">
        <f t="shared" si="16"/>
        <v>323.64475199999998</v>
      </c>
    </row>
    <row r="384" spans="1:7" x14ac:dyDescent="0.25">
      <c r="A384" s="11" t="s">
        <v>623</v>
      </c>
      <c r="B384" s="12" t="s">
        <v>194</v>
      </c>
      <c r="C384" s="4" t="s">
        <v>14</v>
      </c>
      <c r="D384" s="13">
        <v>8.7830000000000005E-2</v>
      </c>
      <c r="E384" s="14">
        <f t="shared" si="17"/>
        <v>265.94924000000003</v>
      </c>
      <c r="F384" s="77">
        <f t="shared" si="15"/>
        <v>53.189848000000005</v>
      </c>
      <c r="G384" s="77">
        <f t="shared" si="16"/>
        <v>319.13908800000002</v>
      </c>
    </row>
    <row r="385" spans="1:7" x14ac:dyDescent="0.25">
      <c r="A385" s="11" t="s">
        <v>624</v>
      </c>
      <c r="B385" s="9" t="s">
        <v>187</v>
      </c>
      <c r="C385" s="4" t="s">
        <v>14</v>
      </c>
      <c r="D385" s="13">
        <v>8.1250000000000003E-2</v>
      </c>
      <c r="E385" s="14">
        <f t="shared" si="17"/>
        <v>246.02500000000001</v>
      </c>
      <c r="F385" s="77">
        <f t="shared" si="15"/>
        <v>49.205000000000005</v>
      </c>
      <c r="G385" s="77">
        <f t="shared" si="16"/>
        <v>295.23</v>
      </c>
    </row>
    <row r="386" spans="1:7" ht="33" x14ac:dyDescent="0.25">
      <c r="A386" s="18" t="s">
        <v>625</v>
      </c>
      <c r="B386" s="12" t="s">
        <v>626</v>
      </c>
      <c r="C386" s="3" t="s">
        <v>14</v>
      </c>
      <c r="D386" s="15" t="s">
        <v>62</v>
      </c>
      <c r="E386" s="14"/>
      <c r="F386" s="77">
        <f t="shared" si="15"/>
        <v>0</v>
      </c>
      <c r="G386" s="77">
        <f t="shared" si="16"/>
        <v>0</v>
      </c>
    </row>
    <row r="387" spans="1:7" ht="33" customHeight="1" x14ac:dyDescent="0.25">
      <c r="A387" s="11" t="s">
        <v>627</v>
      </c>
      <c r="B387" s="12" t="s">
        <v>254</v>
      </c>
      <c r="C387" s="4" t="s">
        <v>14</v>
      </c>
      <c r="D387" s="13">
        <v>8.9620000000000005E-2</v>
      </c>
      <c r="E387" s="14">
        <f t="shared" si="17"/>
        <v>271.36936000000003</v>
      </c>
      <c r="F387" s="77">
        <f t="shared" si="15"/>
        <v>54.273872000000004</v>
      </c>
      <c r="G387" s="77">
        <f t="shared" si="16"/>
        <v>325.64323200000001</v>
      </c>
    </row>
    <row r="388" spans="1:7" ht="24.95" customHeight="1" x14ac:dyDescent="0.25">
      <c r="A388" s="11" t="s">
        <v>628</v>
      </c>
      <c r="B388" s="12" t="s">
        <v>194</v>
      </c>
      <c r="C388" s="4" t="s">
        <v>14</v>
      </c>
      <c r="D388" s="13">
        <v>8.9130000000000001E-2</v>
      </c>
      <c r="E388" s="14">
        <f t="shared" si="17"/>
        <v>269.88564000000002</v>
      </c>
      <c r="F388" s="77">
        <f t="shared" si="15"/>
        <v>53.977128</v>
      </c>
      <c r="G388" s="77">
        <f t="shared" si="16"/>
        <v>323.86276800000002</v>
      </c>
    </row>
    <row r="389" spans="1:7" x14ac:dyDescent="0.25">
      <c r="A389" s="11" t="s">
        <v>629</v>
      </c>
      <c r="B389" s="9" t="s">
        <v>187</v>
      </c>
      <c r="C389" s="4" t="s">
        <v>14</v>
      </c>
      <c r="D389" s="13">
        <v>8.7770000000000001E-2</v>
      </c>
      <c r="E389" s="14">
        <f t="shared" si="17"/>
        <v>265.76756</v>
      </c>
      <c r="F389" s="77">
        <f t="shared" si="15"/>
        <v>53.153511999999999</v>
      </c>
      <c r="G389" s="77">
        <f t="shared" si="16"/>
        <v>318.92107199999998</v>
      </c>
    </row>
    <row r="390" spans="1:7" ht="33" x14ac:dyDescent="0.25">
      <c r="A390" s="2" t="s">
        <v>630</v>
      </c>
      <c r="B390" s="9" t="s">
        <v>631</v>
      </c>
      <c r="C390" s="3" t="s">
        <v>14</v>
      </c>
      <c r="D390" s="15" t="s">
        <v>62</v>
      </c>
      <c r="E390" s="14"/>
      <c r="F390" s="77">
        <f t="shared" si="15"/>
        <v>0</v>
      </c>
      <c r="G390" s="77">
        <f t="shared" si="16"/>
        <v>0</v>
      </c>
    </row>
    <row r="391" spans="1:7" ht="33.950000000000003" customHeight="1" x14ac:dyDescent="0.25">
      <c r="A391" s="11" t="s">
        <v>632</v>
      </c>
      <c r="B391" s="12" t="s">
        <v>254</v>
      </c>
      <c r="C391" s="4" t="s">
        <v>14</v>
      </c>
      <c r="D391" s="13">
        <v>8.9069999999999996E-2</v>
      </c>
      <c r="E391" s="14">
        <f t="shared" si="17"/>
        <v>269.70396</v>
      </c>
      <c r="F391" s="77">
        <f t="shared" si="15"/>
        <v>53.940791999999995</v>
      </c>
      <c r="G391" s="77">
        <f t="shared" si="16"/>
        <v>323.64475199999998</v>
      </c>
    </row>
    <row r="392" spans="1:7" ht="18.95" customHeight="1" x14ac:dyDescent="0.25">
      <c r="A392" s="11" t="s">
        <v>633</v>
      </c>
      <c r="B392" s="12" t="s">
        <v>194</v>
      </c>
      <c r="C392" s="3" t="s">
        <v>14</v>
      </c>
      <c r="D392" s="13">
        <v>8.652E-2</v>
      </c>
      <c r="E392" s="14">
        <f t="shared" si="17"/>
        <v>261.98255999999998</v>
      </c>
      <c r="F392" s="77">
        <f t="shared" ref="F392:F455" si="18">G392/6</f>
        <v>52.396511999999994</v>
      </c>
      <c r="G392" s="77">
        <f t="shared" ref="G392:G455" si="19">E392*1.2</f>
        <v>314.37907199999995</v>
      </c>
    </row>
    <row r="393" spans="1:7" ht="18.75" customHeight="1" x14ac:dyDescent="0.25">
      <c r="A393" s="11" t="s">
        <v>634</v>
      </c>
      <c r="B393" s="9" t="s">
        <v>187</v>
      </c>
      <c r="C393" s="3" t="s">
        <v>14</v>
      </c>
      <c r="D393" s="13">
        <v>8.1250000000000003E-2</v>
      </c>
      <c r="E393" s="14">
        <f t="shared" si="17"/>
        <v>246.02500000000001</v>
      </c>
      <c r="F393" s="77">
        <f t="shared" si="18"/>
        <v>49.205000000000005</v>
      </c>
      <c r="G393" s="77">
        <f t="shared" si="19"/>
        <v>295.23</v>
      </c>
    </row>
    <row r="394" spans="1:7" ht="33" x14ac:dyDescent="0.25">
      <c r="A394" s="7" t="s">
        <v>635</v>
      </c>
      <c r="B394" s="9" t="s">
        <v>636</v>
      </c>
      <c r="C394" s="3" t="s">
        <v>14</v>
      </c>
      <c r="D394" s="15" t="s">
        <v>62</v>
      </c>
      <c r="E394" s="14"/>
      <c r="F394" s="77">
        <f t="shared" si="18"/>
        <v>0</v>
      </c>
      <c r="G394" s="77">
        <f t="shared" si="19"/>
        <v>0</v>
      </c>
    </row>
    <row r="395" spans="1:7" x14ac:dyDescent="0.25">
      <c r="A395" s="11" t="s">
        <v>637</v>
      </c>
      <c r="B395" s="12" t="s">
        <v>638</v>
      </c>
      <c r="C395" s="3" t="s">
        <v>14</v>
      </c>
      <c r="D395" s="13">
        <v>7.6630000000000004E-2</v>
      </c>
      <c r="E395" s="14">
        <f t="shared" ref="E395:E458" si="20">D395*E$6</f>
        <v>232.03564</v>
      </c>
      <c r="F395" s="77">
        <f t="shared" si="18"/>
        <v>46.407128</v>
      </c>
      <c r="G395" s="77">
        <f t="shared" si="19"/>
        <v>278.442768</v>
      </c>
    </row>
    <row r="396" spans="1:7" ht="26.1" customHeight="1" x14ac:dyDescent="0.25">
      <c r="A396" s="11" t="s">
        <v>639</v>
      </c>
      <c r="B396" s="12" t="s">
        <v>194</v>
      </c>
      <c r="C396" s="3" t="s">
        <v>14</v>
      </c>
      <c r="D396" s="13">
        <v>7.4079999999999993E-2</v>
      </c>
      <c r="E396" s="14">
        <f t="shared" si="20"/>
        <v>224.31423999999998</v>
      </c>
      <c r="F396" s="77">
        <f t="shared" si="18"/>
        <v>44.862847999999993</v>
      </c>
      <c r="G396" s="77">
        <f t="shared" si="19"/>
        <v>269.17708799999997</v>
      </c>
    </row>
    <row r="397" spans="1:7" x14ac:dyDescent="0.25">
      <c r="A397" s="11" t="s">
        <v>640</v>
      </c>
      <c r="B397" s="9" t="s">
        <v>187</v>
      </c>
      <c r="C397" s="3" t="s">
        <v>14</v>
      </c>
      <c r="D397" s="13">
        <v>7.1410000000000001E-2</v>
      </c>
      <c r="E397" s="14">
        <f t="shared" si="20"/>
        <v>216.22948</v>
      </c>
      <c r="F397" s="77">
        <f t="shared" si="18"/>
        <v>43.245895999999995</v>
      </c>
      <c r="G397" s="77">
        <f t="shared" si="19"/>
        <v>259.47537599999998</v>
      </c>
    </row>
    <row r="398" spans="1:7" ht="33" x14ac:dyDescent="0.25">
      <c r="A398" s="18" t="s">
        <v>641</v>
      </c>
      <c r="B398" s="9" t="s">
        <v>642</v>
      </c>
      <c r="C398" s="3" t="s">
        <v>14</v>
      </c>
      <c r="D398" s="15" t="s">
        <v>62</v>
      </c>
      <c r="E398" s="14"/>
      <c r="F398" s="77">
        <f t="shared" si="18"/>
        <v>0</v>
      </c>
      <c r="G398" s="77">
        <f t="shared" si="19"/>
        <v>0</v>
      </c>
    </row>
    <row r="399" spans="1:7" ht="33" customHeight="1" x14ac:dyDescent="0.25">
      <c r="A399" s="11" t="s">
        <v>643</v>
      </c>
      <c r="B399" s="12" t="s">
        <v>254</v>
      </c>
      <c r="C399" s="3" t="s">
        <v>14</v>
      </c>
      <c r="D399" s="13">
        <v>8.7779999999999997E-2</v>
      </c>
      <c r="E399" s="14">
        <f t="shared" si="20"/>
        <v>265.79784000000001</v>
      </c>
      <c r="F399" s="77">
        <f t="shared" si="18"/>
        <v>53.159568</v>
      </c>
      <c r="G399" s="77">
        <f t="shared" si="19"/>
        <v>318.95740799999999</v>
      </c>
    </row>
    <row r="400" spans="1:7" ht="24.95" customHeight="1" x14ac:dyDescent="0.25">
      <c r="A400" s="11" t="s">
        <v>644</v>
      </c>
      <c r="B400" s="12" t="s">
        <v>194</v>
      </c>
      <c r="C400" s="3" t="s">
        <v>14</v>
      </c>
      <c r="D400" s="13">
        <v>8.5239999999999996E-2</v>
      </c>
      <c r="E400" s="14">
        <f t="shared" si="20"/>
        <v>258.10672</v>
      </c>
      <c r="F400" s="77">
        <f t="shared" si="18"/>
        <v>51.621343999999993</v>
      </c>
      <c r="G400" s="77">
        <f t="shared" si="19"/>
        <v>309.72806399999996</v>
      </c>
    </row>
    <row r="401" spans="1:7" ht="20.100000000000001" customHeight="1" x14ac:dyDescent="0.25">
      <c r="A401" s="11" t="s">
        <v>645</v>
      </c>
      <c r="B401" s="9" t="s">
        <v>187</v>
      </c>
      <c r="C401" s="3" t="s">
        <v>14</v>
      </c>
      <c r="D401" s="13">
        <v>7.9960000000000003E-2</v>
      </c>
      <c r="E401" s="14">
        <f t="shared" si="20"/>
        <v>242.11888000000002</v>
      </c>
      <c r="F401" s="77">
        <f t="shared" si="18"/>
        <v>48.423776000000004</v>
      </c>
      <c r="G401" s="77">
        <f t="shared" si="19"/>
        <v>290.54265600000002</v>
      </c>
    </row>
    <row r="402" spans="1:7" ht="33" customHeight="1" x14ac:dyDescent="0.25">
      <c r="A402" s="7" t="s">
        <v>646</v>
      </c>
      <c r="B402" s="12" t="s">
        <v>647</v>
      </c>
      <c r="C402" s="3" t="s">
        <v>14</v>
      </c>
      <c r="D402" s="15" t="s">
        <v>62</v>
      </c>
      <c r="E402" s="14"/>
      <c r="F402" s="77">
        <f t="shared" si="18"/>
        <v>0</v>
      </c>
      <c r="G402" s="77">
        <f t="shared" si="19"/>
        <v>0</v>
      </c>
    </row>
    <row r="403" spans="1:7" ht="37.5" customHeight="1" x14ac:dyDescent="0.25">
      <c r="A403" s="11" t="s">
        <v>648</v>
      </c>
      <c r="B403" s="9" t="s">
        <v>649</v>
      </c>
      <c r="C403" s="3" t="s">
        <v>14</v>
      </c>
      <c r="D403" s="13">
        <v>8.7639999999999996E-2</v>
      </c>
      <c r="E403" s="14">
        <f t="shared" si="20"/>
        <v>265.37392</v>
      </c>
      <c r="F403" s="77">
        <f t="shared" si="18"/>
        <v>53.074783999999994</v>
      </c>
      <c r="G403" s="77">
        <f t="shared" si="19"/>
        <v>318.44870399999996</v>
      </c>
    </row>
    <row r="404" spans="1:7" x14ac:dyDescent="0.25">
      <c r="A404" s="8" t="s">
        <v>650</v>
      </c>
      <c r="B404" s="12" t="s">
        <v>194</v>
      </c>
      <c r="C404" s="3" t="s">
        <v>14</v>
      </c>
      <c r="D404" s="13">
        <v>8.1759999999999999E-2</v>
      </c>
      <c r="E404" s="14">
        <f t="shared" si="20"/>
        <v>247.56927999999999</v>
      </c>
      <c r="F404" s="77">
        <f t="shared" si="18"/>
        <v>49.513855999999997</v>
      </c>
      <c r="G404" s="77">
        <f t="shared" si="19"/>
        <v>297.08313599999997</v>
      </c>
    </row>
    <row r="405" spans="1:7" x14ac:dyDescent="0.25">
      <c r="A405" s="11" t="s">
        <v>651</v>
      </c>
      <c r="B405" s="9" t="s">
        <v>187</v>
      </c>
      <c r="C405" s="3" t="s">
        <v>14</v>
      </c>
      <c r="D405" s="13">
        <v>7.528E-2</v>
      </c>
      <c r="E405" s="14">
        <f t="shared" si="20"/>
        <v>227.94783999999999</v>
      </c>
      <c r="F405" s="77">
        <f t="shared" si="18"/>
        <v>45.589567999999993</v>
      </c>
      <c r="G405" s="77">
        <f t="shared" si="19"/>
        <v>273.53740799999997</v>
      </c>
    </row>
    <row r="406" spans="1:7" ht="33" customHeight="1" x14ac:dyDescent="0.25">
      <c r="A406" s="7" t="s">
        <v>652</v>
      </c>
      <c r="B406" s="12" t="s">
        <v>653</v>
      </c>
      <c r="C406" s="3" t="s">
        <v>14</v>
      </c>
      <c r="D406" s="15" t="s">
        <v>62</v>
      </c>
      <c r="E406" s="14"/>
      <c r="F406" s="77">
        <f t="shared" si="18"/>
        <v>0</v>
      </c>
      <c r="G406" s="77">
        <f t="shared" si="19"/>
        <v>0</v>
      </c>
    </row>
    <row r="407" spans="1:7" x14ac:dyDescent="0.25">
      <c r="A407" s="11" t="s">
        <v>654</v>
      </c>
      <c r="B407" s="12" t="s">
        <v>254</v>
      </c>
      <c r="C407" s="3" t="s">
        <v>14</v>
      </c>
      <c r="D407" s="13">
        <v>0.10151</v>
      </c>
      <c r="E407" s="14">
        <f t="shared" si="20"/>
        <v>307.37227999999999</v>
      </c>
      <c r="F407" s="77">
        <f t="shared" si="18"/>
        <v>61.474455999999996</v>
      </c>
      <c r="G407" s="77">
        <f t="shared" si="19"/>
        <v>368.84673599999996</v>
      </c>
    </row>
    <row r="408" spans="1:7" x14ac:dyDescent="0.25">
      <c r="A408" s="11" t="s">
        <v>655</v>
      </c>
      <c r="B408" s="12" t="s">
        <v>194</v>
      </c>
      <c r="C408" s="3" t="s">
        <v>14</v>
      </c>
      <c r="D408" s="13">
        <v>9.7710000000000005E-2</v>
      </c>
      <c r="E408" s="14">
        <f t="shared" si="20"/>
        <v>295.86588</v>
      </c>
      <c r="F408" s="77">
        <f t="shared" si="18"/>
        <v>59.173176000000005</v>
      </c>
      <c r="G408" s="77">
        <f t="shared" si="19"/>
        <v>355.03905600000002</v>
      </c>
    </row>
    <row r="409" spans="1:7" x14ac:dyDescent="0.25">
      <c r="A409" s="11" t="s">
        <v>656</v>
      </c>
      <c r="B409" s="9" t="s">
        <v>187</v>
      </c>
      <c r="C409" s="3" t="s">
        <v>14</v>
      </c>
      <c r="D409" s="13">
        <v>8.4330000000000002E-2</v>
      </c>
      <c r="E409" s="14">
        <f t="shared" si="20"/>
        <v>255.35124000000002</v>
      </c>
      <c r="F409" s="77">
        <f t="shared" si="18"/>
        <v>51.070247999999999</v>
      </c>
      <c r="G409" s="77">
        <f t="shared" si="19"/>
        <v>306.42148800000001</v>
      </c>
    </row>
    <row r="410" spans="1:7" ht="39" customHeight="1" x14ac:dyDescent="0.25">
      <c r="A410" s="7" t="s">
        <v>657</v>
      </c>
      <c r="B410" s="9" t="s">
        <v>658</v>
      </c>
      <c r="C410" s="3" t="s">
        <v>14</v>
      </c>
      <c r="D410" s="15" t="s">
        <v>62</v>
      </c>
      <c r="E410" s="14"/>
      <c r="F410" s="77">
        <f t="shared" si="18"/>
        <v>0</v>
      </c>
      <c r="G410" s="77">
        <f t="shared" si="19"/>
        <v>0</v>
      </c>
    </row>
    <row r="411" spans="1:7" ht="20.100000000000001" customHeight="1" x14ac:dyDescent="0.25">
      <c r="A411" s="11" t="s">
        <v>659</v>
      </c>
      <c r="B411" s="12" t="s">
        <v>194</v>
      </c>
      <c r="C411" s="3" t="s">
        <v>14</v>
      </c>
      <c r="D411" s="13">
        <v>7.8600000000000003E-2</v>
      </c>
      <c r="E411" s="14">
        <f t="shared" si="20"/>
        <v>238.0008</v>
      </c>
      <c r="F411" s="77">
        <f t="shared" si="18"/>
        <v>47.600159999999995</v>
      </c>
      <c r="G411" s="77">
        <f t="shared" si="19"/>
        <v>285.60095999999999</v>
      </c>
    </row>
    <row r="412" spans="1:7" ht="21.95" customHeight="1" x14ac:dyDescent="0.25">
      <c r="A412" s="11" t="s">
        <v>660</v>
      </c>
      <c r="B412" s="9" t="s">
        <v>187</v>
      </c>
      <c r="C412" s="3" t="s">
        <v>14</v>
      </c>
      <c r="D412" s="13">
        <v>7.331E-2</v>
      </c>
      <c r="E412" s="14">
        <f t="shared" si="20"/>
        <v>221.98267999999999</v>
      </c>
      <c r="F412" s="77">
        <f t="shared" si="18"/>
        <v>44.396535999999998</v>
      </c>
      <c r="G412" s="77">
        <f t="shared" si="19"/>
        <v>266.37921599999999</v>
      </c>
    </row>
    <row r="413" spans="1:7" ht="84.95" customHeight="1" x14ac:dyDescent="0.25">
      <c r="A413" s="18" t="s">
        <v>661</v>
      </c>
      <c r="B413" s="9" t="s">
        <v>662</v>
      </c>
      <c r="C413" s="3" t="s">
        <v>14</v>
      </c>
      <c r="D413" s="15" t="s">
        <v>62</v>
      </c>
      <c r="E413" s="14"/>
      <c r="F413" s="77">
        <f t="shared" si="18"/>
        <v>0</v>
      </c>
      <c r="G413" s="77">
        <f t="shared" si="19"/>
        <v>0</v>
      </c>
    </row>
    <row r="414" spans="1:7" ht="37.5" customHeight="1" x14ac:dyDescent="0.25">
      <c r="A414" s="11" t="s">
        <v>663</v>
      </c>
      <c r="B414" s="9" t="s">
        <v>271</v>
      </c>
      <c r="C414" s="3" t="s">
        <v>14</v>
      </c>
      <c r="D414" s="13">
        <v>0.10091</v>
      </c>
      <c r="E414" s="14">
        <f t="shared" si="20"/>
        <v>305.55547999999999</v>
      </c>
      <c r="F414" s="77">
        <f t="shared" si="18"/>
        <v>61.111095999999996</v>
      </c>
      <c r="G414" s="77">
        <f t="shared" si="19"/>
        <v>366.66657599999996</v>
      </c>
    </row>
    <row r="415" spans="1:7" ht="27.95" customHeight="1" x14ac:dyDescent="0.25">
      <c r="A415" s="11" t="s">
        <v>664</v>
      </c>
      <c r="B415" s="12" t="s">
        <v>194</v>
      </c>
      <c r="C415" s="3" t="s">
        <v>14</v>
      </c>
      <c r="D415" s="13">
        <v>0.10303</v>
      </c>
      <c r="E415" s="14">
        <f t="shared" si="20"/>
        <v>311.97483999999997</v>
      </c>
      <c r="F415" s="77">
        <f t="shared" si="18"/>
        <v>62.394967999999999</v>
      </c>
      <c r="G415" s="77">
        <f t="shared" si="19"/>
        <v>374.36980799999998</v>
      </c>
    </row>
    <row r="416" spans="1:7" ht="21" customHeight="1" x14ac:dyDescent="0.25">
      <c r="A416" s="11" t="s">
        <v>665</v>
      </c>
      <c r="B416" s="9" t="s">
        <v>187</v>
      </c>
      <c r="C416" s="3" t="s">
        <v>14</v>
      </c>
      <c r="D416" s="13">
        <v>8.8959999999999997E-2</v>
      </c>
      <c r="E416" s="14">
        <f t="shared" si="20"/>
        <v>269.37088</v>
      </c>
      <c r="F416" s="77">
        <f t="shared" si="18"/>
        <v>53.874175999999999</v>
      </c>
      <c r="G416" s="77">
        <f t="shared" si="19"/>
        <v>323.24505599999998</v>
      </c>
    </row>
    <row r="417" spans="1:7" ht="33.950000000000003" customHeight="1" x14ac:dyDescent="0.25">
      <c r="A417" s="7" t="s">
        <v>666</v>
      </c>
      <c r="B417" s="12" t="s">
        <v>667</v>
      </c>
      <c r="C417" s="3" t="s">
        <v>14</v>
      </c>
      <c r="D417" s="15" t="s">
        <v>62</v>
      </c>
      <c r="E417" s="14"/>
      <c r="F417" s="77">
        <f t="shared" si="18"/>
        <v>0</v>
      </c>
      <c r="G417" s="77">
        <f t="shared" si="19"/>
        <v>0</v>
      </c>
    </row>
    <row r="418" spans="1:7" ht="32.1" customHeight="1" x14ac:dyDescent="0.25">
      <c r="A418" s="11" t="s">
        <v>668</v>
      </c>
      <c r="B418" s="12" t="s">
        <v>254</v>
      </c>
      <c r="C418" s="3" t="s">
        <v>14</v>
      </c>
      <c r="D418" s="13">
        <v>0.10829999999999999</v>
      </c>
      <c r="E418" s="14">
        <f t="shared" si="20"/>
        <v>327.93239999999997</v>
      </c>
      <c r="F418" s="77">
        <f t="shared" si="18"/>
        <v>65.586479999999995</v>
      </c>
      <c r="G418" s="77">
        <f t="shared" si="19"/>
        <v>393.51887999999997</v>
      </c>
    </row>
    <row r="419" spans="1:7" ht="33" customHeight="1" x14ac:dyDescent="0.25">
      <c r="A419" s="11" t="s">
        <v>669</v>
      </c>
      <c r="B419" s="12" t="s">
        <v>194</v>
      </c>
      <c r="C419" s="3" t="s">
        <v>14</v>
      </c>
      <c r="D419" s="13">
        <v>0.11219</v>
      </c>
      <c r="E419" s="14">
        <f t="shared" si="20"/>
        <v>339.71132</v>
      </c>
      <c r="F419" s="77">
        <f t="shared" si="18"/>
        <v>67.942263999999994</v>
      </c>
      <c r="G419" s="77">
        <f t="shared" si="19"/>
        <v>407.65358399999997</v>
      </c>
    </row>
    <row r="420" spans="1:7" ht="29.1" customHeight="1" x14ac:dyDescent="0.25">
      <c r="A420" s="11" t="s">
        <v>670</v>
      </c>
      <c r="B420" s="9" t="s">
        <v>187</v>
      </c>
      <c r="C420" s="3" t="s">
        <v>14</v>
      </c>
      <c r="D420" s="13">
        <v>9.8680000000000004E-2</v>
      </c>
      <c r="E420" s="14">
        <f t="shared" si="20"/>
        <v>298.80304000000001</v>
      </c>
      <c r="F420" s="77">
        <f t="shared" si="18"/>
        <v>59.760607999999998</v>
      </c>
      <c r="G420" s="77">
        <f t="shared" si="19"/>
        <v>358.563648</v>
      </c>
    </row>
    <row r="421" spans="1:7" ht="96" customHeight="1" x14ac:dyDescent="0.25">
      <c r="A421" s="18" t="s">
        <v>671</v>
      </c>
      <c r="B421" s="9" t="s">
        <v>672</v>
      </c>
      <c r="C421" s="3" t="s">
        <v>14</v>
      </c>
      <c r="D421" s="15" t="s">
        <v>62</v>
      </c>
      <c r="E421" s="14"/>
      <c r="F421" s="77">
        <f t="shared" si="18"/>
        <v>0</v>
      </c>
      <c r="G421" s="77">
        <f t="shared" si="19"/>
        <v>0</v>
      </c>
    </row>
    <row r="422" spans="1:7" ht="33" customHeight="1" x14ac:dyDescent="0.25">
      <c r="A422" s="11" t="s">
        <v>673</v>
      </c>
      <c r="B422" s="12" t="s">
        <v>254</v>
      </c>
      <c r="C422" s="3" t="s">
        <v>14</v>
      </c>
      <c r="D422" s="13">
        <v>0.11576</v>
      </c>
      <c r="E422" s="14">
        <f t="shared" si="20"/>
        <v>350.52127999999999</v>
      </c>
      <c r="F422" s="77">
        <f t="shared" si="18"/>
        <v>70.104255999999992</v>
      </c>
      <c r="G422" s="77">
        <f t="shared" si="19"/>
        <v>420.62553599999995</v>
      </c>
    </row>
    <row r="423" spans="1:7" ht="33.950000000000003" customHeight="1" x14ac:dyDescent="0.25">
      <c r="A423" s="11" t="s">
        <v>674</v>
      </c>
      <c r="B423" s="12" t="s">
        <v>194</v>
      </c>
      <c r="C423" s="3" t="s">
        <v>14</v>
      </c>
      <c r="D423" s="13">
        <v>0.11565</v>
      </c>
      <c r="E423" s="14">
        <f t="shared" si="20"/>
        <v>350.18819999999999</v>
      </c>
      <c r="F423" s="77">
        <f t="shared" si="18"/>
        <v>70.037639999999996</v>
      </c>
      <c r="G423" s="77">
        <f t="shared" si="19"/>
        <v>420.22584000000001</v>
      </c>
    </row>
    <row r="424" spans="1:7" ht="24" customHeight="1" x14ac:dyDescent="0.25">
      <c r="A424" s="11" t="s">
        <v>675</v>
      </c>
      <c r="B424" s="9" t="s">
        <v>187</v>
      </c>
      <c r="C424" s="3" t="s">
        <v>14</v>
      </c>
      <c r="D424" s="13">
        <v>9.6350000000000005E-2</v>
      </c>
      <c r="E424" s="14">
        <f t="shared" si="20"/>
        <v>291.74780000000004</v>
      </c>
      <c r="F424" s="77">
        <f t="shared" si="18"/>
        <v>58.349560000000004</v>
      </c>
      <c r="G424" s="77">
        <f t="shared" si="19"/>
        <v>350.09736000000004</v>
      </c>
    </row>
    <row r="425" spans="1:7" ht="66" x14ac:dyDescent="0.25">
      <c r="A425" s="18" t="s">
        <v>676</v>
      </c>
      <c r="B425" s="9" t="s">
        <v>677</v>
      </c>
      <c r="C425" s="3" t="s">
        <v>14</v>
      </c>
      <c r="D425" s="15" t="s">
        <v>62</v>
      </c>
      <c r="E425" s="14"/>
      <c r="F425" s="77">
        <f t="shared" si="18"/>
        <v>0</v>
      </c>
      <c r="G425" s="77">
        <f t="shared" si="19"/>
        <v>0</v>
      </c>
    </row>
    <row r="426" spans="1:7" ht="33.950000000000003" customHeight="1" x14ac:dyDescent="0.25">
      <c r="A426" s="11" t="s">
        <v>678</v>
      </c>
      <c r="B426" s="12" t="s">
        <v>254</v>
      </c>
      <c r="C426" s="3" t="s">
        <v>14</v>
      </c>
      <c r="D426" s="13">
        <v>0.10649</v>
      </c>
      <c r="E426" s="14">
        <f t="shared" si="20"/>
        <v>322.45172000000002</v>
      </c>
      <c r="F426" s="77">
        <f t="shared" si="18"/>
        <v>64.490344000000007</v>
      </c>
      <c r="G426" s="77">
        <f t="shared" si="19"/>
        <v>386.94206400000002</v>
      </c>
    </row>
    <row r="427" spans="1:7" ht="27" customHeight="1" x14ac:dyDescent="0.25">
      <c r="A427" s="11" t="s">
        <v>679</v>
      </c>
      <c r="B427" s="12" t="s">
        <v>194</v>
      </c>
      <c r="C427" s="3" t="s">
        <v>14</v>
      </c>
      <c r="D427" s="13">
        <v>0.10639</v>
      </c>
      <c r="E427" s="14">
        <f t="shared" si="20"/>
        <v>322.14891999999998</v>
      </c>
      <c r="F427" s="77">
        <f t="shared" si="18"/>
        <v>64.429783999999998</v>
      </c>
      <c r="G427" s="77">
        <f t="shared" si="19"/>
        <v>386.57870399999996</v>
      </c>
    </row>
    <row r="428" spans="1:7" ht="29.1" customHeight="1" x14ac:dyDescent="0.25">
      <c r="A428" s="11" t="s">
        <v>680</v>
      </c>
      <c r="B428" s="9" t="s">
        <v>187</v>
      </c>
      <c r="C428" s="3" t="s">
        <v>14</v>
      </c>
      <c r="D428" s="13">
        <v>0.10093000000000001</v>
      </c>
      <c r="E428" s="14">
        <f t="shared" si="20"/>
        <v>305.61604</v>
      </c>
      <c r="F428" s="77">
        <f t="shared" si="18"/>
        <v>61.123207999999998</v>
      </c>
      <c r="G428" s="77">
        <f t="shared" si="19"/>
        <v>366.73924799999998</v>
      </c>
    </row>
    <row r="429" spans="1:7" ht="49.5" x14ac:dyDescent="0.25">
      <c r="A429" s="18" t="s">
        <v>681</v>
      </c>
      <c r="B429" s="9" t="s">
        <v>682</v>
      </c>
      <c r="C429" s="3" t="s">
        <v>14</v>
      </c>
      <c r="D429" s="13">
        <v>0.93769000000000002</v>
      </c>
      <c r="E429" s="14">
        <f t="shared" si="20"/>
        <v>2839.3253199999999</v>
      </c>
      <c r="F429" s="77">
        <f t="shared" si="18"/>
        <v>567.86506399999996</v>
      </c>
      <c r="G429" s="77">
        <f t="shared" si="19"/>
        <v>3407.190384</v>
      </c>
    </row>
    <row r="430" spans="1:7" ht="36" customHeight="1" x14ac:dyDescent="0.25">
      <c r="A430" s="7" t="s">
        <v>683</v>
      </c>
      <c r="B430" s="12" t="s">
        <v>684</v>
      </c>
      <c r="C430" s="3" t="s">
        <v>14</v>
      </c>
      <c r="D430" s="15" t="s">
        <v>62</v>
      </c>
      <c r="E430" s="14"/>
      <c r="F430" s="77">
        <f t="shared" si="18"/>
        <v>0</v>
      </c>
      <c r="G430" s="77">
        <f t="shared" si="19"/>
        <v>0</v>
      </c>
    </row>
    <row r="431" spans="1:7" ht="37.35" customHeight="1" x14ac:dyDescent="0.25">
      <c r="A431" s="11" t="s">
        <v>685</v>
      </c>
      <c r="B431" s="12" t="s">
        <v>686</v>
      </c>
      <c r="C431" s="3" t="s">
        <v>14</v>
      </c>
      <c r="D431" s="13">
        <v>0.12155000000000001</v>
      </c>
      <c r="E431" s="14">
        <f t="shared" si="20"/>
        <v>368.05340000000001</v>
      </c>
      <c r="F431" s="77">
        <f t="shared" si="18"/>
        <v>73.610680000000002</v>
      </c>
      <c r="G431" s="77">
        <f t="shared" si="19"/>
        <v>441.66408000000001</v>
      </c>
    </row>
    <row r="432" spans="1:7" ht="26.1" customHeight="1" x14ac:dyDescent="0.25">
      <c r="A432" s="11" t="s">
        <v>687</v>
      </c>
      <c r="B432" s="9" t="s">
        <v>194</v>
      </c>
      <c r="C432" s="3" t="s">
        <v>14</v>
      </c>
      <c r="D432" s="13">
        <v>0.10639</v>
      </c>
      <c r="E432" s="14">
        <f t="shared" si="20"/>
        <v>322.14891999999998</v>
      </c>
      <c r="F432" s="77">
        <f t="shared" si="18"/>
        <v>64.429783999999998</v>
      </c>
      <c r="G432" s="77">
        <f t="shared" si="19"/>
        <v>386.57870399999996</v>
      </c>
    </row>
    <row r="433" spans="1:7" ht="36" customHeight="1" x14ac:dyDescent="0.25">
      <c r="A433" s="7" t="s">
        <v>688</v>
      </c>
      <c r="B433" s="12" t="s">
        <v>689</v>
      </c>
      <c r="C433" s="3" t="s">
        <v>14</v>
      </c>
      <c r="D433" s="15" t="s">
        <v>62</v>
      </c>
      <c r="E433" s="14"/>
      <c r="F433" s="77">
        <f t="shared" si="18"/>
        <v>0</v>
      </c>
      <c r="G433" s="77">
        <f t="shared" si="19"/>
        <v>0</v>
      </c>
    </row>
    <row r="434" spans="1:7" ht="24.95" customHeight="1" x14ac:dyDescent="0.25">
      <c r="A434" s="11" t="s">
        <v>690</v>
      </c>
      <c r="B434" s="9" t="s">
        <v>691</v>
      </c>
      <c r="C434" s="3" t="s">
        <v>14</v>
      </c>
      <c r="D434" s="13">
        <v>0.18576000000000001</v>
      </c>
      <c r="E434" s="14">
        <f t="shared" si="20"/>
        <v>562.48127999999997</v>
      </c>
      <c r="F434" s="77">
        <f t="shared" si="18"/>
        <v>112.496256</v>
      </c>
      <c r="G434" s="77">
        <f t="shared" si="19"/>
        <v>674.97753599999999</v>
      </c>
    </row>
    <row r="435" spans="1:7" x14ac:dyDescent="0.25">
      <c r="A435" s="11" t="s">
        <v>692</v>
      </c>
      <c r="B435" s="9" t="s">
        <v>194</v>
      </c>
      <c r="C435" s="3" t="s">
        <v>14</v>
      </c>
      <c r="D435" s="13">
        <v>0.17854</v>
      </c>
      <c r="E435" s="14">
        <f t="shared" si="20"/>
        <v>540.61912000000007</v>
      </c>
      <c r="F435" s="77">
        <f t="shared" si="18"/>
        <v>108.12382400000001</v>
      </c>
      <c r="G435" s="77">
        <f t="shared" si="19"/>
        <v>648.74294400000008</v>
      </c>
    </row>
    <row r="436" spans="1:7" ht="33" x14ac:dyDescent="0.25">
      <c r="A436" s="7" t="s">
        <v>693</v>
      </c>
      <c r="B436" s="9" t="s">
        <v>694</v>
      </c>
      <c r="C436" s="3" t="s">
        <v>14</v>
      </c>
      <c r="D436" s="13">
        <v>0.13714000000000001</v>
      </c>
      <c r="E436" s="14">
        <f t="shared" si="20"/>
        <v>415.25992000000002</v>
      </c>
      <c r="F436" s="77">
        <f t="shared" si="18"/>
        <v>83.051984000000004</v>
      </c>
      <c r="G436" s="77">
        <f t="shared" si="19"/>
        <v>498.31190400000003</v>
      </c>
    </row>
    <row r="437" spans="1:7" ht="33" x14ac:dyDescent="0.25">
      <c r="A437" s="18" t="s">
        <v>695</v>
      </c>
      <c r="B437" s="12" t="s">
        <v>696</v>
      </c>
      <c r="C437" s="3" t="s">
        <v>14</v>
      </c>
      <c r="D437" s="15" t="s">
        <v>62</v>
      </c>
      <c r="E437" s="14"/>
      <c r="F437" s="77">
        <f t="shared" si="18"/>
        <v>0</v>
      </c>
      <c r="G437" s="77">
        <f t="shared" si="19"/>
        <v>0</v>
      </c>
    </row>
    <row r="438" spans="1:7" ht="27.95" customHeight="1" x14ac:dyDescent="0.25">
      <c r="A438" s="11" t="s">
        <v>697</v>
      </c>
      <c r="B438" s="12" t="s">
        <v>698</v>
      </c>
      <c r="C438" s="3" t="s">
        <v>14</v>
      </c>
      <c r="D438" s="13">
        <v>8.2970000000000002E-2</v>
      </c>
      <c r="E438" s="14">
        <f t="shared" si="20"/>
        <v>251.23316</v>
      </c>
      <c r="F438" s="77">
        <f t="shared" si="18"/>
        <v>50.246631999999998</v>
      </c>
      <c r="G438" s="77">
        <f t="shared" si="19"/>
        <v>301.47979199999997</v>
      </c>
    </row>
    <row r="439" spans="1:7" ht="27" customHeight="1" x14ac:dyDescent="0.25">
      <c r="A439" s="11" t="s">
        <v>699</v>
      </c>
      <c r="B439" s="12" t="s">
        <v>700</v>
      </c>
      <c r="C439" s="3" t="s">
        <v>14</v>
      </c>
      <c r="D439" s="13">
        <v>8.2970000000000002E-2</v>
      </c>
      <c r="E439" s="14">
        <f t="shared" si="20"/>
        <v>251.23316</v>
      </c>
      <c r="F439" s="77">
        <f t="shared" si="18"/>
        <v>50.246631999999998</v>
      </c>
      <c r="G439" s="77">
        <f t="shared" si="19"/>
        <v>301.47979199999997</v>
      </c>
    </row>
    <row r="440" spans="1:7" ht="48.95" customHeight="1" x14ac:dyDescent="0.25">
      <c r="A440" s="18" t="s">
        <v>701</v>
      </c>
      <c r="B440" s="12" t="s">
        <v>702</v>
      </c>
      <c r="C440" s="3" t="s">
        <v>14</v>
      </c>
      <c r="D440" s="13">
        <v>0.54845999999999995</v>
      </c>
      <c r="E440" s="14">
        <f t="shared" si="20"/>
        <v>1660.7368799999999</v>
      </c>
      <c r="F440" s="77">
        <f t="shared" si="18"/>
        <v>332.14737599999995</v>
      </c>
      <c r="G440" s="77">
        <f t="shared" si="19"/>
        <v>1992.8842559999998</v>
      </c>
    </row>
    <row r="441" spans="1:7" ht="33.950000000000003" customHeight="1" x14ac:dyDescent="0.25">
      <c r="A441" s="7" t="s">
        <v>703</v>
      </c>
      <c r="B441" s="12" t="s">
        <v>704</v>
      </c>
      <c r="C441" s="3" t="s">
        <v>14</v>
      </c>
      <c r="D441" s="15" t="s">
        <v>62</v>
      </c>
      <c r="E441" s="14"/>
      <c r="F441" s="77">
        <f t="shared" si="18"/>
        <v>0</v>
      </c>
      <c r="G441" s="77">
        <f t="shared" si="19"/>
        <v>0</v>
      </c>
    </row>
    <row r="442" spans="1:7" ht="33.950000000000003" customHeight="1" x14ac:dyDescent="0.25">
      <c r="A442" s="11" t="s">
        <v>705</v>
      </c>
      <c r="B442" s="12" t="s">
        <v>254</v>
      </c>
      <c r="C442" s="3" t="s">
        <v>14</v>
      </c>
      <c r="D442" s="13">
        <v>0.3266</v>
      </c>
      <c r="E442" s="14">
        <f t="shared" si="20"/>
        <v>988.94479999999999</v>
      </c>
      <c r="F442" s="77">
        <f t="shared" si="18"/>
        <v>197.78895999999997</v>
      </c>
      <c r="G442" s="77">
        <f t="shared" si="19"/>
        <v>1186.7337599999998</v>
      </c>
    </row>
    <row r="443" spans="1:7" ht="26.1" customHeight="1" x14ac:dyDescent="0.25">
      <c r="A443" s="11" t="s">
        <v>706</v>
      </c>
      <c r="B443" s="12" t="s">
        <v>194</v>
      </c>
      <c r="C443" s="3" t="s">
        <v>14</v>
      </c>
      <c r="D443" s="13">
        <v>0.30119000000000001</v>
      </c>
      <c r="E443" s="14">
        <f t="shared" si="20"/>
        <v>912.00332000000003</v>
      </c>
      <c r="F443" s="77">
        <f t="shared" si="18"/>
        <v>182.40066400000001</v>
      </c>
      <c r="G443" s="77">
        <f t="shared" si="19"/>
        <v>1094.403984</v>
      </c>
    </row>
    <row r="444" spans="1:7" ht="21" customHeight="1" x14ac:dyDescent="0.25">
      <c r="A444" s="11" t="s">
        <v>707</v>
      </c>
      <c r="B444" s="9" t="s">
        <v>187</v>
      </c>
      <c r="C444" s="3" t="s">
        <v>14</v>
      </c>
      <c r="D444" s="13">
        <v>0.29272999999999999</v>
      </c>
      <c r="E444" s="14">
        <f t="shared" si="20"/>
        <v>886.38643999999999</v>
      </c>
      <c r="F444" s="77">
        <f t="shared" si="18"/>
        <v>177.277288</v>
      </c>
      <c r="G444" s="77">
        <f t="shared" si="19"/>
        <v>1063.663728</v>
      </c>
    </row>
    <row r="445" spans="1:7" ht="33" customHeight="1" x14ac:dyDescent="0.25">
      <c r="A445" s="7" t="s">
        <v>708</v>
      </c>
      <c r="B445" s="12" t="s">
        <v>709</v>
      </c>
      <c r="C445" s="3" t="s">
        <v>14</v>
      </c>
      <c r="D445" s="15" t="s">
        <v>62</v>
      </c>
      <c r="E445" s="14"/>
      <c r="F445" s="77">
        <f t="shared" si="18"/>
        <v>0</v>
      </c>
      <c r="G445" s="77">
        <f t="shared" si="19"/>
        <v>0</v>
      </c>
    </row>
    <row r="446" spans="1:7" ht="24" customHeight="1" x14ac:dyDescent="0.25">
      <c r="A446" s="11" t="s">
        <v>710</v>
      </c>
      <c r="B446" s="12" t="s">
        <v>711</v>
      </c>
      <c r="C446" s="3" t="s">
        <v>14</v>
      </c>
      <c r="D446" s="13">
        <v>0.27101999999999998</v>
      </c>
      <c r="E446" s="14">
        <f t="shared" si="20"/>
        <v>820.64855999999997</v>
      </c>
      <c r="F446" s="77">
        <f t="shared" si="18"/>
        <v>164.12971199999998</v>
      </c>
      <c r="G446" s="77">
        <f t="shared" si="19"/>
        <v>984.7782719999999</v>
      </c>
    </row>
    <row r="447" spans="1:7" ht="29.1" customHeight="1" x14ac:dyDescent="0.25">
      <c r="A447" s="11" t="s">
        <v>712</v>
      </c>
      <c r="B447" s="12" t="s">
        <v>194</v>
      </c>
      <c r="C447" s="3" t="s">
        <v>14</v>
      </c>
      <c r="D447" s="13">
        <v>0.29241</v>
      </c>
      <c r="E447" s="14">
        <f t="shared" si="20"/>
        <v>885.41747999999995</v>
      </c>
      <c r="F447" s="77">
        <f t="shared" si="18"/>
        <v>177.08349599999997</v>
      </c>
      <c r="G447" s="77">
        <f t="shared" si="19"/>
        <v>1062.5009759999998</v>
      </c>
    </row>
    <row r="448" spans="1:7" ht="66" customHeight="1" x14ac:dyDescent="0.25">
      <c r="A448" s="7" t="s">
        <v>713</v>
      </c>
      <c r="B448" s="9" t="s">
        <v>714</v>
      </c>
      <c r="C448" s="3" t="s">
        <v>14</v>
      </c>
      <c r="D448" s="13">
        <v>2.1178699999999999</v>
      </c>
      <c r="E448" s="14">
        <f t="shared" si="20"/>
        <v>6412.9103599999999</v>
      </c>
      <c r="F448" s="77">
        <f t="shared" si="18"/>
        <v>1282.5820719999999</v>
      </c>
      <c r="G448" s="77">
        <f t="shared" si="19"/>
        <v>7695.4924319999991</v>
      </c>
    </row>
    <row r="449" spans="1:7" ht="33" x14ac:dyDescent="0.25">
      <c r="A449" s="18" t="s">
        <v>715</v>
      </c>
      <c r="B449" s="9" t="s">
        <v>716</v>
      </c>
      <c r="C449" s="3" t="s">
        <v>14</v>
      </c>
      <c r="D449" s="13">
        <v>0.54691000000000001</v>
      </c>
      <c r="E449" s="14">
        <f t="shared" si="20"/>
        <v>1656.04348</v>
      </c>
      <c r="F449" s="77">
        <f t="shared" si="18"/>
        <v>331.20869599999997</v>
      </c>
      <c r="G449" s="77">
        <f t="shared" si="19"/>
        <v>1987.252176</v>
      </c>
    </row>
    <row r="450" spans="1:7" ht="33" x14ac:dyDescent="0.25">
      <c r="A450" s="7" t="s">
        <v>717</v>
      </c>
      <c r="B450" s="9" t="s">
        <v>718</v>
      </c>
      <c r="C450" s="4" t="s">
        <v>14</v>
      </c>
      <c r="D450" s="13">
        <v>0.38800000000000001</v>
      </c>
      <c r="E450" s="14">
        <f t="shared" si="20"/>
        <v>1174.864</v>
      </c>
      <c r="F450" s="77">
        <f t="shared" si="18"/>
        <v>234.97280000000001</v>
      </c>
      <c r="G450" s="77">
        <f t="shared" si="19"/>
        <v>1409.8368</v>
      </c>
    </row>
    <row r="451" spans="1:7" ht="49.5" x14ac:dyDescent="0.25">
      <c r="A451" s="18" t="s">
        <v>719</v>
      </c>
      <c r="B451" s="9" t="s">
        <v>720</v>
      </c>
      <c r="C451" s="4" t="s">
        <v>14</v>
      </c>
      <c r="D451" s="13">
        <v>0.40244000000000002</v>
      </c>
      <c r="E451" s="14">
        <f t="shared" si="20"/>
        <v>1218.5883200000001</v>
      </c>
      <c r="F451" s="77">
        <f t="shared" si="18"/>
        <v>243.71766400000001</v>
      </c>
      <c r="G451" s="77">
        <f t="shared" si="19"/>
        <v>1462.3059840000001</v>
      </c>
    </row>
    <row r="452" spans="1:7" ht="33" x14ac:dyDescent="0.25">
      <c r="A452" s="7" t="s">
        <v>721</v>
      </c>
      <c r="B452" s="12" t="s">
        <v>722</v>
      </c>
      <c r="C452" s="3" t="s">
        <v>14</v>
      </c>
      <c r="D452" s="13">
        <v>0.40244000000000002</v>
      </c>
      <c r="E452" s="14">
        <f t="shared" si="20"/>
        <v>1218.5883200000001</v>
      </c>
      <c r="F452" s="77">
        <f t="shared" si="18"/>
        <v>243.71766400000001</v>
      </c>
      <c r="G452" s="77">
        <f t="shared" si="19"/>
        <v>1462.3059840000001</v>
      </c>
    </row>
    <row r="453" spans="1:7" ht="33" x14ac:dyDescent="0.25">
      <c r="A453" s="7" t="s">
        <v>723</v>
      </c>
      <c r="B453" s="12" t="s">
        <v>724</v>
      </c>
      <c r="C453" s="4" t="s">
        <v>14</v>
      </c>
      <c r="D453" s="13">
        <v>0.31139</v>
      </c>
      <c r="E453" s="14">
        <f t="shared" si="20"/>
        <v>942.88891999999998</v>
      </c>
      <c r="F453" s="77">
        <f t="shared" si="18"/>
        <v>188.57778399999998</v>
      </c>
      <c r="G453" s="77">
        <f t="shared" si="19"/>
        <v>1131.4667039999999</v>
      </c>
    </row>
    <row r="454" spans="1:7" ht="132" x14ac:dyDescent="0.25">
      <c r="A454" s="7" t="s">
        <v>725</v>
      </c>
      <c r="B454" s="9" t="s">
        <v>726</v>
      </c>
      <c r="C454" s="3" t="s">
        <v>14</v>
      </c>
      <c r="D454" s="3" t="s">
        <v>11</v>
      </c>
      <c r="E454" s="14"/>
      <c r="F454" s="77">
        <f t="shared" si="18"/>
        <v>0</v>
      </c>
      <c r="G454" s="77">
        <f t="shared" si="19"/>
        <v>0</v>
      </c>
    </row>
    <row r="455" spans="1:7" ht="23.1" customHeight="1" x14ac:dyDescent="0.25">
      <c r="A455" s="11" t="s">
        <v>727</v>
      </c>
      <c r="B455" s="12" t="s">
        <v>728</v>
      </c>
      <c r="C455" s="4" t="s">
        <v>14</v>
      </c>
      <c r="D455" s="13">
        <v>1.2085699999999999</v>
      </c>
      <c r="E455" s="14">
        <f t="shared" si="20"/>
        <v>3659.5499599999998</v>
      </c>
      <c r="F455" s="77">
        <f t="shared" si="18"/>
        <v>731.90999199999987</v>
      </c>
      <c r="G455" s="77">
        <f t="shared" si="19"/>
        <v>4391.4599519999992</v>
      </c>
    </row>
    <row r="456" spans="1:7" x14ac:dyDescent="0.25">
      <c r="A456" s="11" t="s">
        <v>729</v>
      </c>
      <c r="B456" s="9" t="s">
        <v>730</v>
      </c>
      <c r="C456" s="4" t="s">
        <v>14</v>
      </c>
      <c r="D456" s="13">
        <v>1.93896</v>
      </c>
      <c r="E456" s="14">
        <f t="shared" si="20"/>
        <v>5871.1708799999997</v>
      </c>
      <c r="F456" s="77">
        <f t="shared" ref="F456:F519" si="21">G456/6</f>
        <v>1174.2341759999999</v>
      </c>
      <c r="G456" s="77">
        <f t="shared" ref="G456:G519" si="22">E456*1.2</f>
        <v>7045.4050559999996</v>
      </c>
    </row>
    <row r="457" spans="1:7" ht="115.5" x14ac:dyDescent="0.25">
      <c r="A457" s="18" t="s">
        <v>731</v>
      </c>
      <c r="B457" s="12" t="s">
        <v>732</v>
      </c>
      <c r="C457" s="4" t="s">
        <v>14</v>
      </c>
      <c r="D457" s="13">
        <v>0.96886000000000005</v>
      </c>
      <c r="E457" s="14">
        <f t="shared" si="20"/>
        <v>2933.7080800000003</v>
      </c>
      <c r="F457" s="77">
        <f t="shared" si="21"/>
        <v>586.74161600000002</v>
      </c>
      <c r="G457" s="77">
        <f t="shared" si="22"/>
        <v>3520.4496960000001</v>
      </c>
    </row>
    <row r="458" spans="1:7" ht="99" x14ac:dyDescent="0.25">
      <c r="A458" s="18" t="s">
        <v>733</v>
      </c>
      <c r="B458" s="9" t="s">
        <v>734</v>
      </c>
      <c r="C458" s="4" t="s">
        <v>14</v>
      </c>
      <c r="D458" s="13">
        <v>0.93779000000000001</v>
      </c>
      <c r="E458" s="14">
        <f t="shared" si="20"/>
        <v>2839.6281199999999</v>
      </c>
      <c r="F458" s="77">
        <f t="shared" si="21"/>
        <v>567.92562399999997</v>
      </c>
      <c r="G458" s="77">
        <f t="shared" si="22"/>
        <v>3407.5537439999998</v>
      </c>
    </row>
    <row r="459" spans="1:7" ht="255" customHeight="1" x14ac:dyDescent="0.25">
      <c r="A459" s="18" t="s">
        <v>735</v>
      </c>
      <c r="B459" s="9" t="s">
        <v>736</v>
      </c>
      <c r="C459" s="3" t="s">
        <v>14</v>
      </c>
      <c r="D459" s="15" t="s">
        <v>62</v>
      </c>
      <c r="E459" s="14"/>
      <c r="F459" s="77">
        <f t="shared" si="21"/>
        <v>0</v>
      </c>
      <c r="G459" s="77">
        <f t="shared" si="22"/>
        <v>0</v>
      </c>
    </row>
    <row r="460" spans="1:7" ht="27" customHeight="1" x14ac:dyDescent="0.25">
      <c r="A460" s="11" t="s">
        <v>737</v>
      </c>
      <c r="B460" s="12" t="s">
        <v>738</v>
      </c>
      <c r="C460" s="4" t="s">
        <v>14</v>
      </c>
      <c r="D460" s="13">
        <v>1.43086</v>
      </c>
      <c r="E460" s="14">
        <f t="shared" ref="E460:E519" si="23">D460*E$6</f>
        <v>4332.64408</v>
      </c>
      <c r="F460" s="77">
        <f t="shared" si="21"/>
        <v>866.52881600000001</v>
      </c>
      <c r="G460" s="77">
        <f t="shared" si="22"/>
        <v>5199.172896</v>
      </c>
    </row>
    <row r="461" spans="1:7" x14ac:dyDescent="0.25">
      <c r="A461" s="11" t="s">
        <v>739</v>
      </c>
      <c r="B461" s="9" t="s">
        <v>740</v>
      </c>
      <c r="C461" s="4" t="s">
        <v>14</v>
      </c>
      <c r="D461" s="13">
        <v>1.65184</v>
      </c>
      <c r="E461" s="14">
        <f t="shared" si="23"/>
        <v>5001.7715200000002</v>
      </c>
      <c r="F461" s="77">
        <f t="shared" si="21"/>
        <v>1000.354304</v>
      </c>
      <c r="G461" s="77">
        <f t="shared" si="22"/>
        <v>6002.1258239999997</v>
      </c>
    </row>
    <row r="462" spans="1:7" ht="49.5" x14ac:dyDescent="0.25">
      <c r="A462" s="18" t="s">
        <v>741</v>
      </c>
      <c r="B462" s="9" t="s">
        <v>742</v>
      </c>
      <c r="C462" s="3" t="s">
        <v>14</v>
      </c>
      <c r="D462" s="13">
        <v>3.23584</v>
      </c>
      <c r="E462" s="14">
        <f t="shared" si="23"/>
        <v>9798.123520000001</v>
      </c>
      <c r="F462" s="77">
        <f t="shared" si="21"/>
        <v>1959.6247040000001</v>
      </c>
      <c r="G462" s="77">
        <f t="shared" si="22"/>
        <v>11757.748224000001</v>
      </c>
    </row>
    <row r="463" spans="1:7" ht="50.1" customHeight="1" x14ac:dyDescent="0.25">
      <c r="A463" s="19" t="s">
        <v>743</v>
      </c>
      <c r="B463" s="9" t="s">
        <v>744</v>
      </c>
      <c r="C463" s="3" t="s">
        <v>14</v>
      </c>
      <c r="D463" s="13">
        <v>3.2407900000000001</v>
      </c>
      <c r="E463" s="14">
        <f t="shared" si="23"/>
        <v>9813.1121199999998</v>
      </c>
      <c r="F463" s="77">
        <f t="shared" si="21"/>
        <v>1962.6224239999999</v>
      </c>
      <c r="G463" s="77">
        <f t="shared" si="22"/>
        <v>11775.734543999999</v>
      </c>
    </row>
    <row r="464" spans="1:7" ht="32.1" customHeight="1" x14ac:dyDescent="0.25">
      <c r="A464" s="7" t="s">
        <v>745</v>
      </c>
      <c r="B464" s="12" t="s">
        <v>746</v>
      </c>
      <c r="C464" s="3" t="s">
        <v>14</v>
      </c>
      <c r="D464" s="13">
        <v>3.23156</v>
      </c>
      <c r="E464" s="14">
        <f t="shared" si="23"/>
        <v>9785.1636799999997</v>
      </c>
      <c r="F464" s="77">
        <f t="shared" si="21"/>
        <v>1957.0327359999999</v>
      </c>
      <c r="G464" s="77">
        <f t="shared" si="22"/>
        <v>11742.196415999999</v>
      </c>
    </row>
    <row r="465" spans="1:7" ht="62.1" customHeight="1" x14ac:dyDescent="0.25">
      <c r="A465" s="18" t="s">
        <v>747</v>
      </c>
      <c r="B465" s="9" t="s">
        <v>748</v>
      </c>
      <c r="C465" s="3" t="s">
        <v>14</v>
      </c>
      <c r="D465" s="15" t="s">
        <v>62</v>
      </c>
      <c r="E465" s="14"/>
      <c r="F465" s="77">
        <f t="shared" si="21"/>
        <v>0</v>
      </c>
      <c r="G465" s="77">
        <f t="shared" si="22"/>
        <v>0</v>
      </c>
    </row>
    <row r="466" spans="1:7" x14ac:dyDescent="0.25">
      <c r="A466" s="11" t="s">
        <v>749</v>
      </c>
      <c r="B466" s="9" t="s">
        <v>750</v>
      </c>
      <c r="C466" s="3" t="s">
        <v>14</v>
      </c>
      <c r="D466" s="13">
        <v>8.1917200000000001</v>
      </c>
      <c r="E466" s="14">
        <f t="shared" si="23"/>
        <v>24804.528160000002</v>
      </c>
      <c r="F466" s="77">
        <f t="shared" si="21"/>
        <v>4960.905632</v>
      </c>
      <c r="G466" s="77">
        <f t="shared" si="22"/>
        <v>29765.433792</v>
      </c>
    </row>
    <row r="467" spans="1:7" ht="18" customHeight="1" x14ac:dyDescent="0.25">
      <c r="A467" s="11" t="s">
        <v>751</v>
      </c>
      <c r="B467" s="12" t="s">
        <v>752</v>
      </c>
      <c r="C467" s="4" t="s">
        <v>14</v>
      </c>
      <c r="D467" s="13">
        <v>4.0549499999999998</v>
      </c>
      <c r="E467" s="14">
        <f t="shared" si="23"/>
        <v>12278.3886</v>
      </c>
      <c r="F467" s="77">
        <f t="shared" si="21"/>
        <v>2455.6777200000001</v>
      </c>
      <c r="G467" s="77">
        <f t="shared" si="22"/>
        <v>14734.06632</v>
      </c>
    </row>
    <row r="468" spans="1:7" ht="18" customHeight="1" x14ac:dyDescent="0.25">
      <c r="A468" s="11" t="s">
        <v>753</v>
      </c>
      <c r="B468" s="12" t="s">
        <v>754</v>
      </c>
      <c r="C468" s="3" t="s">
        <v>14</v>
      </c>
      <c r="D468" s="15" t="s">
        <v>62</v>
      </c>
      <c r="E468" s="14"/>
      <c r="F468" s="77">
        <f t="shared" si="21"/>
        <v>0</v>
      </c>
      <c r="G468" s="77">
        <f t="shared" si="22"/>
        <v>0</v>
      </c>
    </row>
    <row r="469" spans="1:7" x14ac:dyDescent="0.25">
      <c r="A469" s="2" t="s">
        <v>755</v>
      </c>
      <c r="B469" s="9" t="s">
        <v>756</v>
      </c>
      <c r="C469" s="4" t="s">
        <v>14</v>
      </c>
      <c r="D469" s="4">
        <v>8.3930000000000005E-2</v>
      </c>
      <c r="E469" s="14">
        <f t="shared" si="23"/>
        <v>254.14004000000003</v>
      </c>
      <c r="F469" s="77">
        <f t="shared" si="21"/>
        <v>50.828008000000004</v>
      </c>
      <c r="G469" s="77">
        <f t="shared" si="22"/>
        <v>304.96804800000001</v>
      </c>
    </row>
    <row r="470" spans="1:7" ht="18" customHeight="1" x14ac:dyDescent="0.25">
      <c r="A470" s="11" t="s">
        <v>757</v>
      </c>
      <c r="B470" s="9" t="s">
        <v>758</v>
      </c>
      <c r="C470" s="4" t="s">
        <v>14</v>
      </c>
      <c r="D470" s="13">
        <v>8.5900000000000004E-2</v>
      </c>
      <c r="E470" s="14">
        <f t="shared" si="23"/>
        <v>260.10520000000002</v>
      </c>
      <c r="F470" s="77">
        <f t="shared" si="21"/>
        <v>52.021039999999999</v>
      </c>
      <c r="G470" s="77">
        <f t="shared" si="22"/>
        <v>312.12624</v>
      </c>
    </row>
    <row r="471" spans="1:7" ht="21.95" customHeight="1" x14ac:dyDescent="0.25">
      <c r="A471" s="11" t="s">
        <v>759</v>
      </c>
      <c r="B471" s="9" t="s">
        <v>760</v>
      </c>
      <c r="C471" s="4" t="s">
        <v>14</v>
      </c>
      <c r="D471" s="13">
        <v>8.5900000000000004E-2</v>
      </c>
      <c r="E471" s="14">
        <f t="shared" si="23"/>
        <v>260.10520000000002</v>
      </c>
      <c r="F471" s="77">
        <f t="shared" si="21"/>
        <v>52.021039999999999</v>
      </c>
      <c r="G471" s="77">
        <f t="shared" si="22"/>
        <v>312.12624</v>
      </c>
    </row>
    <row r="472" spans="1:7" ht="26.1" customHeight="1" x14ac:dyDescent="0.25">
      <c r="A472" s="11" t="s">
        <v>761</v>
      </c>
      <c r="B472" s="12" t="s">
        <v>762</v>
      </c>
      <c r="C472" s="4" t="s">
        <v>14</v>
      </c>
      <c r="D472" s="13">
        <v>8.6690000000000003E-2</v>
      </c>
      <c r="E472" s="14">
        <f t="shared" si="23"/>
        <v>262.49732</v>
      </c>
      <c r="F472" s="77">
        <f t="shared" si="21"/>
        <v>52.499463999999996</v>
      </c>
      <c r="G472" s="77">
        <f t="shared" si="22"/>
        <v>314.99678399999999</v>
      </c>
    </row>
    <row r="473" spans="1:7" ht="21" customHeight="1" x14ac:dyDescent="0.25">
      <c r="A473" s="11" t="s">
        <v>763</v>
      </c>
      <c r="B473" s="9" t="s">
        <v>764</v>
      </c>
      <c r="C473" s="4" t="s">
        <v>14</v>
      </c>
      <c r="D473" s="13">
        <v>8.6690000000000003E-2</v>
      </c>
      <c r="E473" s="14">
        <f>D473*E$6</f>
        <v>262.49732</v>
      </c>
      <c r="F473" s="77">
        <f t="shared" si="21"/>
        <v>52.499463999999996</v>
      </c>
      <c r="G473" s="77">
        <f t="shared" si="22"/>
        <v>314.99678399999999</v>
      </c>
    </row>
    <row r="474" spans="1:7" ht="18" customHeight="1" x14ac:dyDescent="0.25">
      <c r="A474" s="11" t="s">
        <v>765</v>
      </c>
      <c r="B474" s="9" t="s">
        <v>766</v>
      </c>
      <c r="C474" s="4" t="s">
        <v>14</v>
      </c>
      <c r="D474" s="13">
        <v>8.4220000000000003E-2</v>
      </c>
      <c r="E474" s="14">
        <f t="shared" si="23"/>
        <v>255.01816000000002</v>
      </c>
      <c r="F474" s="77">
        <f t="shared" si="21"/>
        <v>51.003632000000003</v>
      </c>
      <c r="G474" s="77">
        <f t="shared" si="22"/>
        <v>306.021792</v>
      </c>
    </row>
    <row r="475" spans="1:7" ht="81" customHeight="1" x14ac:dyDescent="0.25">
      <c r="A475" s="18" t="s">
        <v>767</v>
      </c>
      <c r="B475" s="9" t="s">
        <v>768</v>
      </c>
      <c r="C475" s="4" t="s">
        <v>14</v>
      </c>
      <c r="D475" s="13">
        <v>0.15159</v>
      </c>
      <c r="E475" s="14">
        <f t="shared" si="23"/>
        <v>459.01452</v>
      </c>
      <c r="F475" s="77">
        <f t="shared" si="21"/>
        <v>91.802903999999998</v>
      </c>
      <c r="G475" s="77">
        <f t="shared" si="22"/>
        <v>550.81742399999996</v>
      </c>
    </row>
    <row r="476" spans="1:7" ht="48.95" customHeight="1" x14ac:dyDescent="0.25">
      <c r="A476" s="18" t="s">
        <v>769</v>
      </c>
      <c r="B476" s="9" t="s">
        <v>770</v>
      </c>
      <c r="C476" s="3" t="s">
        <v>14</v>
      </c>
      <c r="D476" s="15" t="s">
        <v>62</v>
      </c>
      <c r="E476" s="14"/>
      <c r="F476" s="77">
        <f t="shared" si="21"/>
        <v>0</v>
      </c>
      <c r="G476" s="77">
        <f t="shared" si="22"/>
        <v>0</v>
      </c>
    </row>
    <row r="477" spans="1:7" ht="18" customHeight="1" x14ac:dyDescent="0.25">
      <c r="A477" s="11" t="s">
        <v>771</v>
      </c>
      <c r="B477" s="12" t="s">
        <v>772</v>
      </c>
      <c r="C477" s="4" t="s">
        <v>14</v>
      </c>
      <c r="D477" s="13">
        <v>8.3809999999999996E-2</v>
      </c>
      <c r="E477" s="14">
        <f t="shared" si="23"/>
        <v>253.77668</v>
      </c>
      <c r="F477" s="77">
        <f t="shared" si="21"/>
        <v>50.755336</v>
      </c>
      <c r="G477" s="77">
        <f t="shared" si="22"/>
        <v>304.532016</v>
      </c>
    </row>
    <row r="478" spans="1:7" ht="19.5" customHeight="1" x14ac:dyDescent="0.25">
      <c r="A478" s="11" t="s">
        <v>773</v>
      </c>
      <c r="B478" s="12" t="s">
        <v>774</v>
      </c>
      <c r="C478" s="4" t="s">
        <v>14</v>
      </c>
      <c r="D478" s="13">
        <v>8.4339999999999998E-2</v>
      </c>
      <c r="E478" s="14">
        <f t="shared" si="23"/>
        <v>255.38151999999999</v>
      </c>
      <c r="F478" s="77">
        <f t="shared" si="21"/>
        <v>51.076303999999993</v>
      </c>
      <c r="G478" s="77">
        <f t="shared" si="22"/>
        <v>306.45782399999996</v>
      </c>
    </row>
    <row r="479" spans="1:7" ht="18" customHeight="1" x14ac:dyDescent="0.25">
      <c r="A479" s="11" t="s">
        <v>775</v>
      </c>
      <c r="B479" s="9" t="s">
        <v>760</v>
      </c>
      <c r="C479" s="4" t="s">
        <v>14</v>
      </c>
      <c r="D479" s="13">
        <v>8.5389999999999994E-2</v>
      </c>
      <c r="E479" s="14">
        <f t="shared" si="23"/>
        <v>258.56091999999995</v>
      </c>
      <c r="F479" s="77">
        <f t="shared" si="21"/>
        <v>51.712183999999986</v>
      </c>
      <c r="G479" s="77">
        <f t="shared" si="22"/>
        <v>310.27310399999993</v>
      </c>
    </row>
    <row r="480" spans="1:7" ht="20.100000000000001" customHeight="1" x14ac:dyDescent="0.25">
      <c r="A480" s="11" t="s">
        <v>776</v>
      </c>
      <c r="B480" s="12" t="s">
        <v>762</v>
      </c>
      <c r="C480" s="4" t="s">
        <v>14</v>
      </c>
      <c r="D480" s="13">
        <v>8.5389999999999994E-2</v>
      </c>
      <c r="E480" s="14">
        <f t="shared" si="23"/>
        <v>258.56091999999995</v>
      </c>
      <c r="F480" s="77">
        <f t="shared" si="21"/>
        <v>51.712183999999986</v>
      </c>
      <c r="G480" s="77">
        <f t="shared" si="22"/>
        <v>310.27310399999993</v>
      </c>
    </row>
    <row r="481" spans="1:7" ht="20.100000000000001" customHeight="1" x14ac:dyDescent="0.25">
      <c r="A481" s="11" t="s">
        <v>777</v>
      </c>
      <c r="B481" s="9" t="s">
        <v>764</v>
      </c>
      <c r="C481" s="4" t="s">
        <v>14</v>
      </c>
      <c r="D481" s="13">
        <v>8.5769999999999999E-2</v>
      </c>
      <c r="E481" s="14">
        <f t="shared" si="23"/>
        <v>259.71156000000002</v>
      </c>
      <c r="F481" s="77">
        <f t="shared" si="21"/>
        <v>51.942312000000008</v>
      </c>
      <c r="G481" s="77">
        <f t="shared" si="22"/>
        <v>311.65387200000004</v>
      </c>
    </row>
    <row r="482" spans="1:7" ht="20.100000000000001" customHeight="1" x14ac:dyDescent="0.25">
      <c r="A482" s="11" t="s">
        <v>778</v>
      </c>
      <c r="B482" s="9" t="s">
        <v>766</v>
      </c>
      <c r="C482" s="4" t="s">
        <v>14</v>
      </c>
      <c r="D482" s="13">
        <v>8.6690000000000003E-2</v>
      </c>
      <c r="E482" s="14">
        <f t="shared" si="23"/>
        <v>262.49732</v>
      </c>
      <c r="F482" s="77">
        <f t="shared" si="21"/>
        <v>52.499463999999996</v>
      </c>
      <c r="G482" s="77">
        <f t="shared" si="22"/>
        <v>314.99678399999999</v>
      </c>
    </row>
    <row r="483" spans="1:7" ht="18" customHeight="1" x14ac:dyDescent="0.25">
      <c r="A483" s="11" t="s">
        <v>779</v>
      </c>
      <c r="B483" s="12" t="s">
        <v>780</v>
      </c>
      <c r="C483" s="4" t="s">
        <v>14</v>
      </c>
      <c r="D483" s="13">
        <v>8.1619999999999998E-2</v>
      </c>
      <c r="E483" s="14">
        <f t="shared" si="23"/>
        <v>247.14535999999998</v>
      </c>
      <c r="F483" s="77">
        <f t="shared" si="21"/>
        <v>49.429071999999991</v>
      </c>
      <c r="G483" s="77">
        <f t="shared" si="22"/>
        <v>296.57443199999994</v>
      </c>
    </row>
    <row r="484" spans="1:7" ht="21" customHeight="1" x14ac:dyDescent="0.25">
      <c r="A484" s="11" t="s">
        <v>781</v>
      </c>
      <c r="B484" s="12" t="s">
        <v>782</v>
      </c>
      <c r="C484" s="4" t="s">
        <v>14</v>
      </c>
      <c r="D484" s="13">
        <v>8.1619999999999998E-2</v>
      </c>
      <c r="E484" s="14">
        <f t="shared" si="23"/>
        <v>247.14535999999998</v>
      </c>
      <c r="F484" s="77">
        <f t="shared" si="21"/>
        <v>49.429071999999991</v>
      </c>
      <c r="G484" s="77">
        <f t="shared" si="22"/>
        <v>296.57443199999994</v>
      </c>
    </row>
    <row r="485" spans="1:7" ht="18" customHeight="1" x14ac:dyDescent="0.25">
      <c r="A485" s="11" t="s">
        <v>783</v>
      </c>
      <c r="B485" s="12" t="s">
        <v>784</v>
      </c>
      <c r="C485" s="4" t="s">
        <v>14</v>
      </c>
      <c r="D485" s="13">
        <v>8.1619999999999998E-2</v>
      </c>
      <c r="E485" s="14">
        <f t="shared" si="23"/>
        <v>247.14535999999998</v>
      </c>
      <c r="F485" s="77">
        <f t="shared" si="21"/>
        <v>49.429071999999991</v>
      </c>
      <c r="G485" s="77">
        <f t="shared" si="22"/>
        <v>296.57443199999994</v>
      </c>
    </row>
    <row r="486" spans="1:7" ht="49.5" x14ac:dyDescent="0.25">
      <c r="A486" s="18" t="s">
        <v>785</v>
      </c>
      <c r="B486" s="9" t="s">
        <v>786</v>
      </c>
      <c r="C486" s="4" t="s">
        <v>14</v>
      </c>
      <c r="D486" s="13">
        <v>0.15159</v>
      </c>
      <c r="E486" s="14">
        <f t="shared" si="23"/>
        <v>459.01452</v>
      </c>
      <c r="F486" s="77">
        <f t="shared" si="21"/>
        <v>91.802903999999998</v>
      </c>
      <c r="G486" s="77">
        <f t="shared" si="22"/>
        <v>550.81742399999996</v>
      </c>
    </row>
    <row r="487" spans="1:7" ht="48" customHeight="1" x14ac:dyDescent="0.25">
      <c r="A487" s="18" t="s">
        <v>787</v>
      </c>
      <c r="B487" s="9" t="s">
        <v>5835</v>
      </c>
      <c r="C487" s="3" t="s">
        <v>14</v>
      </c>
      <c r="D487" s="15" t="s">
        <v>190</v>
      </c>
      <c r="E487" s="14"/>
      <c r="F487" s="77">
        <f t="shared" si="21"/>
        <v>0</v>
      </c>
      <c r="G487" s="77">
        <f t="shared" si="22"/>
        <v>0</v>
      </c>
    </row>
    <row r="488" spans="1:7" ht="24" customHeight="1" x14ac:dyDescent="0.25">
      <c r="A488" s="11" t="s">
        <v>788</v>
      </c>
      <c r="B488" s="12" t="s">
        <v>789</v>
      </c>
      <c r="C488" s="3" t="s">
        <v>14</v>
      </c>
      <c r="D488" s="13">
        <v>8.6690000000000003E-2</v>
      </c>
      <c r="E488" s="14">
        <f t="shared" si="23"/>
        <v>262.49732</v>
      </c>
      <c r="F488" s="77">
        <f t="shared" si="21"/>
        <v>52.499463999999996</v>
      </c>
      <c r="G488" s="77">
        <f t="shared" si="22"/>
        <v>314.99678399999999</v>
      </c>
    </row>
    <row r="489" spans="1:7" ht="19.5" customHeight="1" x14ac:dyDescent="0.25">
      <c r="A489" s="11" t="s">
        <v>790</v>
      </c>
      <c r="B489" s="12" t="s">
        <v>774</v>
      </c>
      <c r="C489" s="3" t="s">
        <v>14</v>
      </c>
      <c r="D489" s="13">
        <v>8.5389999999999994E-2</v>
      </c>
      <c r="E489" s="14">
        <f t="shared" si="23"/>
        <v>258.56091999999995</v>
      </c>
      <c r="F489" s="77">
        <f t="shared" si="21"/>
        <v>51.712183999999986</v>
      </c>
      <c r="G489" s="77">
        <f t="shared" si="22"/>
        <v>310.27310399999993</v>
      </c>
    </row>
    <row r="490" spans="1:7" ht="18.75" customHeight="1" x14ac:dyDescent="0.25">
      <c r="A490" s="11" t="s">
        <v>791</v>
      </c>
      <c r="B490" s="12" t="s">
        <v>792</v>
      </c>
      <c r="C490" s="3" t="s">
        <v>14</v>
      </c>
      <c r="D490" s="13">
        <v>8.6690000000000003E-2</v>
      </c>
      <c r="E490" s="14">
        <f t="shared" si="23"/>
        <v>262.49732</v>
      </c>
      <c r="F490" s="77">
        <f t="shared" si="21"/>
        <v>52.499463999999996</v>
      </c>
      <c r="G490" s="77">
        <f t="shared" si="22"/>
        <v>314.99678399999999</v>
      </c>
    </row>
    <row r="491" spans="1:7" ht="21.95" customHeight="1" x14ac:dyDescent="0.25">
      <c r="A491" s="11" t="s">
        <v>793</v>
      </c>
      <c r="B491" s="12" t="s">
        <v>794</v>
      </c>
      <c r="C491" s="4" t="s">
        <v>14</v>
      </c>
      <c r="D491" s="13">
        <v>8.695E-2</v>
      </c>
      <c r="E491" s="14">
        <f t="shared" si="23"/>
        <v>263.28460000000001</v>
      </c>
      <c r="F491" s="77">
        <f t="shared" si="21"/>
        <v>52.656920000000007</v>
      </c>
      <c r="G491" s="77">
        <f t="shared" si="22"/>
        <v>315.94152000000003</v>
      </c>
    </row>
    <row r="492" spans="1:7" ht="21" customHeight="1" x14ac:dyDescent="0.25">
      <c r="A492" s="11" t="s">
        <v>795</v>
      </c>
      <c r="B492" s="20" t="s">
        <v>764</v>
      </c>
      <c r="C492" s="4" t="s">
        <v>14</v>
      </c>
      <c r="D492" s="13">
        <v>8.6819999999999994E-2</v>
      </c>
      <c r="E492" s="14">
        <f t="shared" si="23"/>
        <v>262.89096000000001</v>
      </c>
      <c r="F492" s="77">
        <f t="shared" si="21"/>
        <v>52.578192000000001</v>
      </c>
      <c r="G492" s="77">
        <f t="shared" si="22"/>
        <v>315.46915200000001</v>
      </c>
    </row>
    <row r="493" spans="1:7" ht="18.75" customHeight="1" x14ac:dyDescent="0.25">
      <c r="A493" s="11" t="s">
        <v>796</v>
      </c>
      <c r="B493" s="20" t="s">
        <v>766</v>
      </c>
      <c r="C493" s="3" t="s">
        <v>14</v>
      </c>
      <c r="D493" s="13">
        <v>8.5389999999999994E-2</v>
      </c>
      <c r="E493" s="14">
        <f t="shared" si="23"/>
        <v>258.56091999999995</v>
      </c>
      <c r="F493" s="77">
        <f t="shared" si="21"/>
        <v>51.712183999999986</v>
      </c>
      <c r="G493" s="77">
        <f t="shared" si="22"/>
        <v>310.27310399999993</v>
      </c>
    </row>
    <row r="494" spans="1:7" ht="18.75" customHeight="1" x14ac:dyDescent="0.25">
      <c r="A494" s="11" t="s">
        <v>797</v>
      </c>
      <c r="B494" s="12" t="s">
        <v>780</v>
      </c>
      <c r="C494" s="3" t="s">
        <v>14</v>
      </c>
      <c r="D494" s="13">
        <v>8.7770000000000001E-2</v>
      </c>
      <c r="E494" s="14">
        <f t="shared" si="23"/>
        <v>265.76756</v>
      </c>
      <c r="F494" s="77">
        <f t="shared" si="21"/>
        <v>53.153511999999999</v>
      </c>
      <c r="G494" s="77">
        <f t="shared" si="22"/>
        <v>318.92107199999998</v>
      </c>
    </row>
    <row r="495" spans="1:7" ht="18.75" customHeight="1" x14ac:dyDescent="0.25">
      <c r="A495" s="11" t="s">
        <v>798</v>
      </c>
      <c r="B495" s="12" t="s">
        <v>782</v>
      </c>
      <c r="C495" s="4" t="s">
        <v>14</v>
      </c>
      <c r="D495" s="13">
        <v>8.7770000000000001E-2</v>
      </c>
      <c r="E495" s="14">
        <f t="shared" si="23"/>
        <v>265.76756</v>
      </c>
      <c r="F495" s="77">
        <f t="shared" si="21"/>
        <v>53.153511999999999</v>
      </c>
      <c r="G495" s="77">
        <f t="shared" si="22"/>
        <v>318.92107199999998</v>
      </c>
    </row>
    <row r="496" spans="1:7" ht="18.95" customHeight="1" x14ac:dyDescent="0.25">
      <c r="A496" s="11" t="s">
        <v>799</v>
      </c>
      <c r="B496" s="12" t="s">
        <v>800</v>
      </c>
      <c r="C496" s="3" t="s">
        <v>14</v>
      </c>
      <c r="D496" s="13">
        <v>8.9219999999999994E-2</v>
      </c>
      <c r="E496" s="14">
        <f t="shared" si="23"/>
        <v>270.15816000000001</v>
      </c>
      <c r="F496" s="77">
        <f t="shared" si="21"/>
        <v>54.031632000000002</v>
      </c>
      <c r="G496" s="77">
        <f t="shared" si="22"/>
        <v>324.18979200000001</v>
      </c>
    </row>
    <row r="497" spans="1:7" ht="21.95" customHeight="1" x14ac:dyDescent="0.25">
      <c r="A497" s="11" t="s">
        <v>801</v>
      </c>
      <c r="B497" s="9" t="s">
        <v>5836</v>
      </c>
      <c r="C497" s="3" t="s">
        <v>17</v>
      </c>
      <c r="D497" s="13">
        <v>8.8639999999999997E-2</v>
      </c>
      <c r="E497" s="14">
        <f t="shared" si="23"/>
        <v>268.40191999999996</v>
      </c>
      <c r="F497" s="77">
        <f t="shared" si="21"/>
        <v>53.680383999999997</v>
      </c>
      <c r="G497" s="77">
        <f t="shared" si="22"/>
        <v>322.08230399999997</v>
      </c>
    </row>
    <row r="498" spans="1:7" ht="69.75" customHeight="1" x14ac:dyDescent="0.25">
      <c r="A498" s="19" t="s">
        <v>802</v>
      </c>
      <c r="B498" s="12" t="s">
        <v>803</v>
      </c>
      <c r="C498" s="3" t="s">
        <v>804</v>
      </c>
      <c r="D498" s="13">
        <v>0.15268999999999999</v>
      </c>
      <c r="E498" s="14">
        <f t="shared" si="23"/>
        <v>462.34531999999996</v>
      </c>
      <c r="F498" s="77">
        <f t="shared" si="21"/>
        <v>92.469063999999989</v>
      </c>
      <c r="G498" s="77">
        <f t="shared" si="22"/>
        <v>554.8143839999999</v>
      </c>
    </row>
    <row r="499" spans="1:7" ht="39.950000000000003" customHeight="1" x14ac:dyDescent="0.25">
      <c r="A499" s="7" t="s">
        <v>805</v>
      </c>
      <c r="B499" s="12" t="s">
        <v>806</v>
      </c>
      <c r="C499" s="3" t="s">
        <v>11</v>
      </c>
      <c r="D499" s="15" t="s">
        <v>62</v>
      </c>
      <c r="E499" s="14"/>
      <c r="F499" s="77">
        <f t="shared" si="21"/>
        <v>0</v>
      </c>
      <c r="G499" s="77">
        <f t="shared" si="22"/>
        <v>0</v>
      </c>
    </row>
    <row r="500" spans="1:7" ht="37.5" customHeight="1" x14ac:dyDescent="0.25">
      <c r="A500" s="11" t="s">
        <v>807</v>
      </c>
      <c r="B500" s="9" t="s">
        <v>808</v>
      </c>
      <c r="C500" s="3" t="s">
        <v>809</v>
      </c>
      <c r="D500" s="13">
        <v>0.15023</v>
      </c>
      <c r="E500" s="14">
        <f t="shared" si="23"/>
        <v>454.89643999999998</v>
      </c>
      <c r="F500" s="77">
        <f t="shared" si="21"/>
        <v>90.979287999999997</v>
      </c>
      <c r="G500" s="77">
        <f t="shared" si="22"/>
        <v>545.87572799999998</v>
      </c>
    </row>
    <row r="501" spans="1:7" ht="36" customHeight="1" x14ac:dyDescent="0.25">
      <c r="A501" s="11" t="s">
        <v>810</v>
      </c>
      <c r="B501" s="12" t="s">
        <v>811</v>
      </c>
      <c r="C501" s="3" t="s">
        <v>812</v>
      </c>
      <c r="D501" s="13">
        <v>0.13641</v>
      </c>
      <c r="E501" s="14">
        <f t="shared" si="23"/>
        <v>413.04948000000002</v>
      </c>
      <c r="F501" s="77">
        <f t="shared" si="21"/>
        <v>82.609896000000006</v>
      </c>
      <c r="G501" s="77">
        <f t="shared" si="22"/>
        <v>495.65937600000001</v>
      </c>
    </row>
    <row r="502" spans="1:7" ht="39" customHeight="1" x14ac:dyDescent="0.25">
      <c r="A502" s="7" t="s">
        <v>813</v>
      </c>
      <c r="B502" s="12" t="s">
        <v>814</v>
      </c>
      <c r="C502" s="3" t="s">
        <v>11</v>
      </c>
      <c r="D502" s="15" t="s">
        <v>62</v>
      </c>
      <c r="E502" s="14"/>
      <c r="F502" s="77">
        <f t="shared" si="21"/>
        <v>0</v>
      </c>
      <c r="G502" s="77">
        <f t="shared" si="22"/>
        <v>0</v>
      </c>
    </row>
    <row r="503" spans="1:7" ht="37.5" customHeight="1" x14ac:dyDescent="0.25">
      <c r="A503" s="11" t="s">
        <v>815</v>
      </c>
      <c r="B503" s="9" t="s">
        <v>816</v>
      </c>
      <c r="C503" s="3" t="s">
        <v>817</v>
      </c>
      <c r="D503" s="13">
        <v>8.3169999999999994E-2</v>
      </c>
      <c r="E503" s="14">
        <f t="shared" si="23"/>
        <v>251.83875999999998</v>
      </c>
      <c r="F503" s="77">
        <f t="shared" si="21"/>
        <v>50.367751999999996</v>
      </c>
      <c r="G503" s="77">
        <f t="shared" si="22"/>
        <v>302.20651199999998</v>
      </c>
    </row>
    <row r="504" spans="1:7" ht="37.5" customHeight="1" x14ac:dyDescent="0.25">
      <c r="A504" s="11" t="s">
        <v>818</v>
      </c>
      <c r="B504" s="9" t="s">
        <v>819</v>
      </c>
      <c r="C504" s="4" t="s">
        <v>17</v>
      </c>
      <c r="D504" s="13">
        <v>8.3169999999999994E-2</v>
      </c>
      <c r="E504" s="14">
        <f t="shared" si="23"/>
        <v>251.83875999999998</v>
      </c>
      <c r="F504" s="77">
        <f t="shared" si="21"/>
        <v>50.367751999999996</v>
      </c>
      <c r="G504" s="77">
        <f t="shared" si="22"/>
        <v>302.20651199999998</v>
      </c>
    </row>
    <row r="505" spans="1:7" ht="37.5" customHeight="1" x14ac:dyDescent="0.25">
      <c r="A505" s="7" t="s">
        <v>820</v>
      </c>
      <c r="B505" s="9" t="s">
        <v>821</v>
      </c>
      <c r="C505" s="3" t="s">
        <v>219</v>
      </c>
      <c r="D505" s="15" t="s">
        <v>190</v>
      </c>
      <c r="E505" s="14"/>
      <c r="F505" s="77">
        <f t="shared" si="21"/>
        <v>0</v>
      </c>
      <c r="G505" s="77">
        <f t="shared" si="22"/>
        <v>0</v>
      </c>
    </row>
    <row r="506" spans="1:7" ht="37.5" customHeight="1" x14ac:dyDescent="0.25">
      <c r="A506" s="11" t="s">
        <v>822</v>
      </c>
      <c r="B506" s="9" t="s">
        <v>823</v>
      </c>
      <c r="C506" s="3" t="s">
        <v>809</v>
      </c>
      <c r="D506" s="13">
        <v>8.2269999999999996E-2</v>
      </c>
      <c r="E506" s="14">
        <f t="shared" si="23"/>
        <v>249.11355999999998</v>
      </c>
      <c r="F506" s="77">
        <f t="shared" si="21"/>
        <v>49.822711999999996</v>
      </c>
      <c r="G506" s="77">
        <f t="shared" si="22"/>
        <v>298.93627199999997</v>
      </c>
    </row>
    <row r="507" spans="1:7" ht="36.950000000000003" customHeight="1" x14ac:dyDescent="0.25">
      <c r="A507" s="11" t="s">
        <v>824</v>
      </c>
      <c r="B507" s="12" t="s">
        <v>825</v>
      </c>
      <c r="C507" s="4" t="s">
        <v>809</v>
      </c>
      <c r="D507" s="13">
        <v>8.2909999999999998E-2</v>
      </c>
      <c r="E507" s="14">
        <f t="shared" si="23"/>
        <v>251.05148</v>
      </c>
      <c r="F507" s="77">
        <f t="shared" si="21"/>
        <v>50.210296</v>
      </c>
      <c r="G507" s="77">
        <f t="shared" si="22"/>
        <v>301.261776</v>
      </c>
    </row>
    <row r="508" spans="1:7" ht="20.45" customHeight="1" x14ac:dyDescent="0.25">
      <c r="A508" s="11" t="s">
        <v>826</v>
      </c>
      <c r="B508" s="12" t="s">
        <v>827</v>
      </c>
      <c r="C508" s="4" t="s">
        <v>828</v>
      </c>
      <c r="D508" s="13">
        <v>8.1619999999999998E-2</v>
      </c>
      <c r="E508" s="14">
        <f t="shared" si="23"/>
        <v>247.14535999999998</v>
      </c>
      <c r="F508" s="77">
        <f t="shared" si="21"/>
        <v>49.429071999999991</v>
      </c>
      <c r="G508" s="77">
        <f t="shared" si="22"/>
        <v>296.57443199999994</v>
      </c>
    </row>
    <row r="509" spans="1:7" ht="102" customHeight="1" x14ac:dyDescent="0.25">
      <c r="A509" s="18" t="s">
        <v>829</v>
      </c>
      <c r="B509" s="9" t="s">
        <v>830</v>
      </c>
      <c r="C509" s="3" t="s">
        <v>17</v>
      </c>
      <c r="D509" s="13">
        <v>0.84440999999999999</v>
      </c>
      <c r="E509" s="14">
        <f t="shared" si="23"/>
        <v>2556.8734800000002</v>
      </c>
      <c r="F509" s="77">
        <f t="shared" si="21"/>
        <v>511.37469600000003</v>
      </c>
      <c r="G509" s="77">
        <f t="shared" si="22"/>
        <v>3068.2481760000001</v>
      </c>
    </row>
    <row r="510" spans="1:7" ht="86.1" customHeight="1" x14ac:dyDescent="0.25">
      <c r="A510" s="18" t="s">
        <v>831</v>
      </c>
      <c r="B510" s="9" t="s">
        <v>832</v>
      </c>
      <c r="C510" s="3" t="s">
        <v>17</v>
      </c>
      <c r="D510" s="13">
        <v>0.18837999999999999</v>
      </c>
      <c r="E510" s="14">
        <f t="shared" si="23"/>
        <v>570.41463999999996</v>
      </c>
      <c r="F510" s="77">
        <f t="shared" si="21"/>
        <v>114.08292799999998</v>
      </c>
      <c r="G510" s="77">
        <f t="shared" si="22"/>
        <v>684.49756799999989</v>
      </c>
    </row>
    <row r="511" spans="1:7" ht="82.5" x14ac:dyDescent="0.25">
      <c r="A511" s="18" t="s">
        <v>833</v>
      </c>
      <c r="B511" s="9" t="s">
        <v>834</v>
      </c>
      <c r="C511" s="3" t="s">
        <v>17</v>
      </c>
      <c r="D511" s="13">
        <v>0.31284000000000001</v>
      </c>
      <c r="E511" s="14">
        <f t="shared" si="23"/>
        <v>947.27952000000005</v>
      </c>
      <c r="F511" s="77">
        <f t="shared" si="21"/>
        <v>189.455904</v>
      </c>
      <c r="G511" s="77">
        <f t="shared" si="22"/>
        <v>1136.735424</v>
      </c>
    </row>
    <row r="512" spans="1:7" x14ac:dyDescent="0.25">
      <c r="A512" s="7" t="s">
        <v>835</v>
      </c>
      <c r="B512" s="9" t="s">
        <v>836</v>
      </c>
      <c r="C512" s="3" t="s">
        <v>17</v>
      </c>
      <c r="D512" s="13">
        <v>5.2310000000000002E-2</v>
      </c>
      <c r="E512" s="14">
        <f t="shared" si="23"/>
        <v>158.39467999999999</v>
      </c>
      <c r="F512" s="77">
        <f t="shared" si="21"/>
        <v>31.678935999999997</v>
      </c>
      <c r="G512" s="77">
        <f t="shared" si="22"/>
        <v>190.07361599999999</v>
      </c>
    </row>
    <row r="513" spans="1:7" ht="49.5" x14ac:dyDescent="0.25">
      <c r="A513" s="7" t="s">
        <v>837</v>
      </c>
      <c r="B513" s="9" t="s">
        <v>838</v>
      </c>
      <c r="C513" s="3" t="s">
        <v>17</v>
      </c>
      <c r="D513" s="13">
        <v>0.74573</v>
      </c>
      <c r="E513" s="14">
        <f t="shared" si="23"/>
        <v>2258.07044</v>
      </c>
      <c r="F513" s="77">
        <f t="shared" si="21"/>
        <v>451.61408799999998</v>
      </c>
      <c r="G513" s="77">
        <f t="shared" si="22"/>
        <v>2709.6845279999998</v>
      </c>
    </row>
    <row r="514" spans="1:7" ht="42" customHeight="1" x14ac:dyDescent="0.25">
      <c r="A514" s="18" t="s">
        <v>839</v>
      </c>
      <c r="B514" s="12" t="s">
        <v>840</v>
      </c>
      <c r="C514" s="3" t="s">
        <v>17</v>
      </c>
      <c r="D514" s="13">
        <v>1.59388</v>
      </c>
      <c r="E514" s="14">
        <f t="shared" si="23"/>
        <v>4826.2686400000002</v>
      </c>
      <c r="F514" s="77">
        <f t="shared" si="21"/>
        <v>965.25372800000002</v>
      </c>
      <c r="G514" s="77">
        <f t="shared" si="22"/>
        <v>5791.5223679999999</v>
      </c>
    </row>
    <row r="515" spans="1:7" ht="44.1" customHeight="1" x14ac:dyDescent="0.25">
      <c r="A515" s="18" t="s">
        <v>841</v>
      </c>
      <c r="B515" s="12" t="s">
        <v>842</v>
      </c>
      <c r="C515" s="4" t="s">
        <v>17</v>
      </c>
      <c r="D515" s="13">
        <v>1.55446</v>
      </c>
      <c r="E515" s="14">
        <f t="shared" si="23"/>
        <v>4706.90488</v>
      </c>
      <c r="F515" s="77">
        <f t="shared" si="21"/>
        <v>941.38097599999992</v>
      </c>
      <c r="G515" s="77">
        <f t="shared" si="22"/>
        <v>5648.2858559999995</v>
      </c>
    </row>
    <row r="516" spans="1:7" ht="53.25" customHeight="1" x14ac:dyDescent="0.25">
      <c r="A516" s="7" t="s">
        <v>843</v>
      </c>
      <c r="B516" s="9" t="s">
        <v>844</v>
      </c>
      <c r="C516" s="3" t="s">
        <v>17</v>
      </c>
      <c r="D516" s="13">
        <v>0.90922999999999998</v>
      </c>
      <c r="E516" s="14">
        <f t="shared" si="23"/>
        <v>2753.1484399999999</v>
      </c>
      <c r="F516" s="77">
        <f t="shared" si="21"/>
        <v>550.62968799999999</v>
      </c>
      <c r="G516" s="77">
        <f t="shared" si="22"/>
        <v>3303.7781279999999</v>
      </c>
    </row>
    <row r="517" spans="1:7" ht="58.5" customHeight="1" x14ac:dyDescent="0.25">
      <c r="A517" s="18" t="s">
        <v>845</v>
      </c>
      <c r="B517" s="9" t="s">
        <v>846</v>
      </c>
      <c r="C517" s="4" t="s">
        <v>17</v>
      </c>
      <c r="D517" s="13">
        <v>0.71264000000000005</v>
      </c>
      <c r="E517" s="14">
        <f t="shared" si="23"/>
        <v>2157.87392</v>
      </c>
      <c r="F517" s="77">
        <f t="shared" si="21"/>
        <v>431.57478399999997</v>
      </c>
      <c r="G517" s="77">
        <f t="shared" si="22"/>
        <v>2589.4487039999999</v>
      </c>
    </row>
    <row r="518" spans="1:7" ht="84.2" customHeight="1" x14ac:dyDescent="0.25">
      <c r="A518" s="18" t="s">
        <v>847</v>
      </c>
      <c r="B518" s="9" t="s">
        <v>848</v>
      </c>
      <c r="C518" s="3" t="s">
        <v>17</v>
      </c>
      <c r="D518" s="13">
        <v>0.58852000000000004</v>
      </c>
      <c r="E518" s="14">
        <f t="shared" si="23"/>
        <v>1782.0385600000002</v>
      </c>
      <c r="F518" s="77">
        <f t="shared" si="21"/>
        <v>356.407712</v>
      </c>
      <c r="G518" s="77">
        <f t="shared" si="22"/>
        <v>2138.4462720000001</v>
      </c>
    </row>
    <row r="519" spans="1:7" ht="57.95" customHeight="1" x14ac:dyDescent="0.25">
      <c r="A519" s="18" t="s">
        <v>849</v>
      </c>
      <c r="B519" s="12" t="s">
        <v>850</v>
      </c>
      <c r="C519" s="3" t="s">
        <v>17</v>
      </c>
      <c r="D519" s="13">
        <v>0.23191000000000001</v>
      </c>
      <c r="E519" s="14">
        <f t="shared" si="23"/>
        <v>702.22348</v>
      </c>
      <c r="F519" s="77">
        <f t="shared" si="21"/>
        <v>140.44469599999999</v>
      </c>
      <c r="G519" s="77">
        <f t="shared" si="22"/>
        <v>842.66817600000002</v>
      </c>
    </row>
    <row r="520" spans="1:7" ht="42.95" customHeight="1" x14ac:dyDescent="0.25">
      <c r="A520" s="18" t="s">
        <v>851</v>
      </c>
      <c r="B520" s="12" t="s">
        <v>852</v>
      </c>
      <c r="C520" s="3" t="s">
        <v>14</v>
      </c>
      <c r="D520" s="13">
        <v>0.35065000000000002</v>
      </c>
      <c r="E520" s="14">
        <f>D520*E$6</f>
        <v>1061.7682</v>
      </c>
      <c r="F520" s="77">
        <f t="shared" ref="F520:F583" si="24">G520/6</f>
        <v>212.35364000000001</v>
      </c>
      <c r="G520" s="77">
        <f t="shared" ref="G520:G583" si="25">E520*1.2</f>
        <v>1274.12184</v>
      </c>
    </row>
    <row r="521" spans="1:7" ht="45.95" customHeight="1" x14ac:dyDescent="0.25">
      <c r="A521" s="18" t="s">
        <v>853</v>
      </c>
      <c r="B521" s="12" t="s">
        <v>854</v>
      </c>
      <c r="C521" s="3" t="s">
        <v>14</v>
      </c>
      <c r="D521" s="13">
        <v>0.32406000000000001</v>
      </c>
      <c r="E521" s="14">
        <f>D521*E$6</f>
        <v>981.25368000000003</v>
      </c>
      <c r="F521" s="77">
        <f t="shared" si="24"/>
        <v>196.25073599999999</v>
      </c>
      <c r="G521" s="77">
        <f t="shared" si="25"/>
        <v>1177.504416</v>
      </c>
    </row>
    <row r="522" spans="1:7" s="22" customFormat="1" ht="60.95" customHeight="1" x14ac:dyDescent="0.25">
      <c r="A522" s="21">
        <v>2</v>
      </c>
      <c r="B522" s="84" t="s">
        <v>855</v>
      </c>
      <c r="C522" s="84"/>
      <c r="D522" s="84"/>
      <c r="E522" s="84"/>
      <c r="F522" s="77">
        <f t="shared" si="24"/>
        <v>0</v>
      </c>
      <c r="G522" s="77">
        <f t="shared" si="25"/>
        <v>0</v>
      </c>
    </row>
    <row r="523" spans="1:7" ht="35.1" customHeight="1" x14ac:dyDescent="0.25">
      <c r="A523" s="8" t="s">
        <v>856</v>
      </c>
      <c r="B523" s="12" t="s">
        <v>857</v>
      </c>
      <c r="C523" s="3" t="s">
        <v>11</v>
      </c>
      <c r="D523" s="15" t="s">
        <v>62</v>
      </c>
      <c r="E523" s="14"/>
      <c r="F523" s="77">
        <f t="shared" si="24"/>
        <v>0</v>
      </c>
      <c r="G523" s="77">
        <f t="shared" si="25"/>
        <v>0</v>
      </c>
    </row>
    <row r="524" spans="1:7" ht="23.1" customHeight="1" x14ac:dyDescent="0.25">
      <c r="A524" s="11" t="s">
        <v>858</v>
      </c>
      <c r="B524" s="12" t="s">
        <v>859</v>
      </c>
      <c r="C524" s="3" t="s">
        <v>14</v>
      </c>
      <c r="D524" s="13">
        <v>1.46184</v>
      </c>
      <c r="E524" s="14">
        <f t="shared" ref="E524:E586" si="26">D524*E$6</f>
        <v>4426.4515200000005</v>
      </c>
      <c r="F524" s="77">
        <f t="shared" si="24"/>
        <v>885.29030400000011</v>
      </c>
      <c r="G524" s="77">
        <f t="shared" si="25"/>
        <v>5311.7418240000006</v>
      </c>
    </row>
    <row r="525" spans="1:7" ht="23.1" customHeight="1" x14ac:dyDescent="0.25">
      <c r="A525" s="11" t="s">
        <v>860</v>
      </c>
      <c r="B525" s="12" t="s">
        <v>861</v>
      </c>
      <c r="C525" s="3" t="s">
        <v>14</v>
      </c>
      <c r="D525" s="13">
        <v>1.4951300000000001</v>
      </c>
      <c r="E525" s="14">
        <f t="shared" si="26"/>
        <v>4527.2536399999999</v>
      </c>
      <c r="F525" s="77">
        <f t="shared" si="24"/>
        <v>905.45072799999991</v>
      </c>
      <c r="G525" s="77">
        <f t="shared" si="25"/>
        <v>5432.7043679999997</v>
      </c>
    </row>
    <row r="526" spans="1:7" ht="19.5" customHeight="1" x14ac:dyDescent="0.25">
      <c r="A526" s="11" t="s">
        <v>862</v>
      </c>
      <c r="B526" s="12" t="s">
        <v>863</v>
      </c>
      <c r="C526" s="4" t="s">
        <v>14</v>
      </c>
      <c r="D526" s="13">
        <v>1.63733</v>
      </c>
      <c r="E526" s="14">
        <f t="shared" si="26"/>
        <v>4957.8352399999994</v>
      </c>
      <c r="F526" s="77">
        <f t="shared" si="24"/>
        <v>991.56704799999989</v>
      </c>
      <c r="G526" s="77">
        <f t="shared" si="25"/>
        <v>5949.4022879999993</v>
      </c>
    </row>
    <row r="527" spans="1:7" ht="21" customHeight="1" x14ac:dyDescent="0.25">
      <c r="A527" s="11" t="s">
        <v>864</v>
      </c>
      <c r="B527" s="12" t="s">
        <v>865</v>
      </c>
      <c r="C527" s="3" t="s">
        <v>14</v>
      </c>
      <c r="D527" s="13">
        <v>1.65551</v>
      </c>
      <c r="E527" s="14">
        <f t="shared" si="26"/>
        <v>5012.8842800000002</v>
      </c>
      <c r="F527" s="77">
        <f t="shared" si="24"/>
        <v>1002.576856</v>
      </c>
      <c r="G527" s="77">
        <f t="shared" si="25"/>
        <v>6015.4611359999999</v>
      </c>
    </row>
    <row r="528" spans="1:7" ht="18.95" customHeight="1" x14ac:dyDescent="0.25">
      <c r="A528" s="11" t="s">
        <v>866</v>
      </c>
      <c r="B528" s="12" t="s">
        <v>867</v>
      </c>
      <c r="C528" s="3" t="s">
        <v>14</v>
      </c>
      <c r="D528" s="13">
        <v>1.91991</v>
      </c>
      <c r="E528" s="14">
        <f t="shared" si="26"/>
        <v>5813.4874799999998</v>
      </c>
      <c r="F528" s="77">
        <f t="shared" si="24"/>
        <v>1162.697496</v>
      </c>
      <c r="G528" s="77">
        <f t="shared" si="25"/>
        <v>6976.1849759999996</v>
      </c>
    </row>
    <row r="529" spans="1:7" ht="18" customHeight="1" x14ac:dyDescent="0.25">
      <c r="A529" s="11" t="s">
        <v>868</v>
      </c>
      <c r="B529" s="12" t="s">
        <v>869</v>
      </c>
      <c r="C529" s="3" t="s">
        <v>14</v>
      </c>
      <c r="D529" s="13">
        <v>2.4887800000000002</v>
      </c>
      <c r="E529" s="14">
        <f t="shared" si="26"/>
        <v>7536.0258400000002</v>
      </c>
      <c r="F529" s="77">
        <f t="shared" si="24"/>
        <v>1507.2051680000002</v>
      </c>
      <c r="G529" s="77">
        <f t="shared" si="25"/>
        <v>9043.2310080000007</v>
      </c>
    </row>
    <row r="530" spans="1:7" ht="18.95" customHeight="1" x14ac:dyDescent="0.25">
      <c r="A530" s="11" t="s">
        <v>870</v>
      </c>
      <c r="B530" s="12" t="s">
        <v>871</v>
      </c>
      <c r="C530" s="3" t="s">
        <v>14</v>
      </c>
      <c r="D530" s="13">
        <v>3.0573299999999999</v>
      </c>
      <c r="E530" s="14">
        <f t="shared" si="26"/>
        <v>9257.5952399999987</v>
      </c>
      <c r="F530" s="77">
        <f t="shared" si="24"/>
        <v>1851.5190479999999</v>
      </c>
      <c r="G530" s="77">
        <f t="shared" si="25"/>
        <v>11109.114287999999</v>
      </c>
    </row>
    <row r="531" spans="1:7" ht="48.95" customHeight="1" x14ac:dyDescent="0.25">
      <c r="A531" s="8" t="s">
        <v>872</v>
      </c>
      <c r="B531" s="9" t="s">
        <v>873</v>
      </c>
      <c r="C531" s="3" t="s">
        <v>14</v>
      </c>
      <c r="D531" s="15" t="s">
        <v>62</v>
      </c>
      <c r="E531" s="14"/>
      <c r="F531" s="77">
        <f t="shared" si="24"/>
        <v>0</v>
      </c>
      <c r="G531" s="77">
        <f t="shared" si="25"/>
        <v>0</v>
      </c>
    </row>
    <row r="532" spans="1:7" ht="20.100000000000001" customHeight="1" x14ac:dyDescent="0.25">
      <c r="A532" s="11" t="s">
        <v>874</v>
      </c>
      <c r="B532" s="12" t="s">
        <v>859</v>
      </c>
      <c r="C532" s="3" t="s">
        <v>14</v>
      </c>
      <c r="D532" s="13">
        <v>1.4737899999999999</v>
      </c>
      <c r="E532" s="14">
        <f t="shared" si="26"/>
        <v>4462.6361200000001</v>
      </c>
      <c r="F532" s="77">
        <f t="shared" si="24"/>
        <v>892.52722399999993</v>
      </c>
      <c r="G532" s="77">
        <f t="shared" si="25"/>
        <v>5355.1633439999996</v>
      </c>
    </row>
    <row r="533" spans="1:7" ht="21" customHeight="1" x14ac:dyDescent="0.25">
      <c r="A533" s="11" t="s">
        <v>875</v>
      </c>
      <c r="B533" s="12" t="s">
        <v>876</v>
      </c>
      <c r="C533" s="3" t="s">
        <v>14</v>
      </c>
      <c r="D533" s="13">
        <v>1.6188</v>
      </c>
      <c r="E533" s="14">
        <f t="shared" si="26"/>
        <v>4901.7264000000005</v>
      </c>
      <c r="F533" s="77">
        <f t="shared" si="24"/>
        <v>980.34528</v>
      </c>
      <c r="G533" s="77">
        <f t="shared" si="25"/>
        <v>5882.07168</v>
      </c>
    </row>
    <row r="534" spans="1:7" ht="18.95" customHeight="1" x14ac:dyDescent="0.25">
      <c r="A534" s="11" t="s">
        <v>877</v>
      </c>
      <c r="B534" s="12" t="s">
        <v>878</v>
      </c>
      <c r="C534" s="3" t="s">
        <v>14</v>
      </c>
      <c r="D534" s="13">
        <v>1.6363000000000001</v>
      </c>
      <c r="E534" s="14">
        <f t="shared" si="26"/>
        <v>4954.7164000000002</v>
      </c>
      <c r="F534" s="77">
        <f t="shared" si="24"/>
        <v>990.94327999999996</v>
      </c>
      <c r="G534" s="77">
        <f t="shared" si="25"/>
        <v>5945.6596799999998</v>
      </c>
    </row>
    <row r="535" spans="1:7" ht="18" customHeight="1" x14ac:dyDescent="0.25">
      <c r="A535" s="11" t="s">
        <v>879</v>
      </c>
      <c r="B535" s="12" t="s">
        <v>865</v>
      </c>
      <c r="C535" s="3" t="s">
        <v>14</v>
      </c>
      <c r="D535" s="13">
        <v>1.77779</v>
      </c>
      <c r="E535" s="14">
        <f t="shared" si="26"/>
        <v>5383.1481199999998</v>
      </c>
      <c r="F535" s="77">
        <f t="shared" si="24"/>
        <v>1076.6296239999999</v>
      </c>
      <c r="G535" s="77">
        <f t="shared" si="25"/>
        <v>6459.777744</v>
      </c>
    </row>
    <row r="536" spans="1:7" ht="21" customHeight="1" x14ac:dyDescent="0.25">
      <c r="A536" s="11" t="s">
        <v>880</v>
      </c>
      <c r="B536" s="12" t="s">
        <v>881</v>
      </c>
      <c r="C536" s="3" t="s">
        <v>14</v>
      </c>
      <c r="D536" s="13">
        <v>1.9177</v>
      </c>
      <c r="E536" s="14">
        <f t="shared" si="26"/>
        <v>5806.7955999999995</v>
      </c>
      <c r="F536" s="77">
        <f t="shared" si="24"/>
        <v>1161.3591199999998</v>
      </c>
      <c r="G536" s="77">
        <f t="shared" si="25"/>
        <v>6968.1547199999995</v>
      </c>
    </row>
    <row r="537" spans="1:7" ht="20.25" customHeight="1" x14ac:dyDescent="0.25">
      <c r="A537" s="11" t="s">
        <v>882</v>
      </c>
      <c r="B537" s="12" t="s">
        <v>869</v>
      </c>
      <c r="C537" s="3" t="s">
        <v>14</v>
      </c>
      <c r="D537" s="13">
        <v>2.4856099999999999</v>
      </c>
      <c r="E537" s="14">
        <f t="shared" si="26"/>
        <v>7526.4270799999995</v>
      </c>
      <c r="F537" s="77">
        <f t="shared" si="24"/>
        <v>1505.2854159999997</v>
      </c>
      <c r="G537" s="77">
        <f t="shared" si="25"/>
        <v>9031.7124959999983</v>
      </c>
    </row>
    <row r="538" spans="1:7" ht="18.95" customHeight="1" x14ac:dyDescent="0.25">
      <c r="A538" s="11" t="s">
        <v>883</v>
      </c>
      <c r="B538" s="12" t="s">
        <v>871</v>
      </c>
      <c r="C538" s="3" t="s">
        <v>14</v>
      </c>
      <c r="D538" s="13">
        <v>3.0522800000000001</v>
      </c>
      <c r="E538" s="14">
        <f t="shared" si="26"/>
        <v>9242.3038400000005</v>
      </c>
      <c r="F538" s="77">
        <f t="shared" si="24"/>
        <v>1848.4607679999999</v>
      </c>
      <c r="G538" s="77">
        <f t="shared" si="25"/>
        <v>11090.764607999999</v>
      </c>
    </row>
    <row r="539" spans="1:7" ht="33" customHeight="1" x14ac:dyDescent="0.25">
      <c r="A539" s="11" t="s">
        <v>884</v>
      </c>
      <c r="B539" s="12" t="s">
        <v>885</v>
      </c>
      <c r="C539" s="3" t="s">
        <v>14</v>
      </c>
      <c r="D539" s="15" t="s">
        <v>62</v>
      </c>
      <c r="E539" s="14"/>
      <c r="F539" s="77">
        <f t="shared" si="24"/>
        <v>0</v>
      </c>
      <c r="G539" s="77">
        <f t="shared" si="25"/>
        <v>0</v>
      </c>
    </row>
    <row r="540" spans="1:7" ht="18.95" customHeight="1" x14ac:dyDescent="0.25">
      <c r="A540" s="11" t="s">
        <v>886</v>
      </c>
      <c r="B540" s="12" t="s">
        <v>859</v>
      </c>
      <c r="C540" s="3" t="s">
        <v>14</v>
      </c>
      <c r="D540" s="13">
        <v>1.4857899999999999</v>
      </c>
      <c r="E540" s="14">
        <f t="shared" si="26"/>
        <v>4498.9721199999994</v>
      </c>
      <c r="F540" s="77">
        <f t="shared" si="24"/>
        <v>899.79442399999982</v>
      </c>
      <c r="G540" s="77">
        <f t="shared" si="25"/>
        <v>5398.7665439999992</v>
      </c>
    </row>
    <row r="541" spans="1:7" ht="18" customHeight="1" x14ac:dyDescent="0.25">
      <c r="A541" s="11" t="s">
        <v>887</v>
      </c>
      <c r="B541" s="12" t="s">
        <v>876</v>
      </c>
      <c r="C541" s="3" t="s">
        <v>14</v>
      </c>
      <c r="D541" s="13">
        <v>1.61161</v>
      </c>
      <c r="E541" s="14">
        <f t="shared" si="26"/>
        <v>4879.9550799999997</v>
      </c>
      <c r="F541" s="77">
        <f t="shared" si="24"/>
        <v>975.99101599999995</v>
      </c>
      <c r="G541" s="77">
        <f t="shared" si="25"/>
        <v>5855.9460959999997</v>
      </c>
    </row>
    <row r="542" spans="1:7" ht="18" customHeight="1" x14ac:dyDescent="0.25">
      <c r="A542" s="11" t="s">
        <v>888</v>
      </c>
      <c r="B542" s="12" t="s">
        <v>878</v>
      </c>
      <c r="C542" s="3" t="s">
        <v>14</v>
      </c>
      <c r="D542" s="13">
        <v>1.62798</v>
      </c>
      <c r="E542" s="14">
        <f t="shared" si="26"/>
        <v>4929.5234399999999</v>
      </c>
      <c r="F542" s="77">
        <f t="shared" si="24"/>
        <v>985.90468799999996</v>
      </c>
      <c r="G542" s="77">
        <f t="shared" si="25"/>
        <v>5915.4281279999996</v>
      </c>
    </row>
    <row r="543" spans="1:7" ht="18" customHeight="1" x14ac:dyDescent="0.25">
      <c r="A543" s="11" t="s">
        <v>889</v>
      </c>
      <c r="B543" s="12" t="s">
        <v>890</v>
      </c>
      <c r="C543" s="3" t="s">
        <v>14</v>
      </c>
      <c r="D543" s="13">
        <v>1.7699499999999999</v>
      </c>
      <c r="E543" s="14">
        <f t="shared" si="26"/>
        <v>5359.4085999999998</v>
      </c>
      <c r="F543" s="77">
        <f t="shared" si="24"/>
        <v>1071.8817199999999</v>
      </c>
      <c r="G543" s="77">
        <f t="shared" si="25"/>
        <v>6431.2903199999992</v>
      </c>
    </row>
    <row r="544" spans="1:7" ht="21.95" customHeight="1" x14ac:dyDescent="0.25">
      <c r="A544" s="11" t="s">
        <v>891</v>
      </c>
      <c r="B544" s="9" t="s">
        <v>892</v>
      </c>
      <c r="C544" s="3" t="s">
        <v>14</v>
      </c>
      <c r="D544" s="13">
        <v>2.1850700000000001</v>
      </c>
      <c r="E544" s="14">
        <f t="shared" si="26"/>
        <v>6616.3919599999999</v>
      </c>
      <c r="F544" s="77">
        <f t="shared" si="24"/>
        <v>1323.2783919999999</v>
      </c>
      <c r="G544" s="77">
        <f t="shared" si="25"/>
        <v>7939.6703519999992</v>
      </c>
    </row>
    <row r="545" spans="1:7" ht="18" customHeight="1" x14ac:dyDescent="0.25">
      <c r="A545" s="11" t="s">
        <v>893</v>
      </c>
      <c r="B545" s="12" t="s">
        <v>869</v>
      </c>
      <c r="C545" s="3" t="s">
        <v>14</v>
      </c>
      <c r="D545" s="13">
        <v>2.86578</v>
      </c>
      <c r="E545" s="14">
        <f t="shared" si="26"/>
        <v>8677.5818400000007</v>
      </c>
      <c r="F545" s="77">
        <f t="shared" si="24"/>
        <v>1735.5163680000003</v>
      </c>
      <c r="G545" s="77">
        <f t="shared" si="25"/>
        <v>10413.098208000001</v>
      </c>
    </row>
    <row r="546" spans="1:7" ht="20.25" customHeight="1" x14ac:dyDescent="0.25">
      <c r="A546" s="11" t="s">
        <v>894</v>
      </c>
      <c r="B546" s="12" t="s">
        <v>871</v>
      </c>
      <c r="C546" s="3" t="s">
        <v>14</v>
      </c>
      <c r="D546" s="13">
        <v>3.53586</v>
      </c>
      <c r="E546" s="14">
        <f t="shared" si="26"/>
        <v>10706.584080000001</v>
      </c>
      <c r="F546" s="77">
        <f t="shared" si="24"/>
        <v>2141.316816</v>
      </c>
      <c r="G546" s="77">
        <f t="shared" si="25"/>
        <v>12847.900896000001</v>
      </c>
    </row>
    <row r="547" spans="1:7" ht="35.1" customHeight="1" x14ac:dyDescent="0.25">
      <c r="A547" s="11" t="s">
        <v>895</v>
      </c>
      <c r="B547" s="12" t="s">
        <v>896</v>
      </c>
      <c r="C547" s="3" t="s">
        <v>14</v>
      </c>
      <c r="D547" s="15" t="s">
        <v>62</v>
      </c>
      <c r="E547" s="14"/>
      <c r="F547" s="77">
        <f t="shared" si="24"/>
        <v>0</v>
      </c>
      <c r="G547" s="77">
        <f t="shared" si="25"/>
        <v>0</v>
      </c>
    </row>
    <row r="548" spans="1:7" ht="18.95" customHeight="1" x14ac:dyDescent="0.25">
      <c r="A548" s="11" t="s">
        <v>897</v>
      </c>
      <c r="B548" s="9" t="s">
        <v>898</v>
      </c>
      <c r="C548" s="3" t="s">
        <v>14</v>
      </c>
      <c r="D548" s="13">
        <v>1.3202</v>
      </c>
      <c r="E548" s="14">
        <f t="shared" si="26"/>
        <v>3997.5655999999999</v>
      </c>
      <c r="F548" s="77">
        <f t="shared" si="24"/>
        <v>799.51311999999996</v>
      </c>
      <c r="G548" s="77">
        <f t="shared" si="25"/>
        <v>4797.0787199999995</v>
      </c>
    </row>
    <row r="549" spans="1:7" ht="18" customHeight="1" x14ac:dyDescent="0.25">
      <c r="A549" s="11" t="s">
        <v>899</v>
      </c>
      <c r="B549" s="12" t="s">
        <v>876</v>
      </c>
      <c r="C549" s="3" t="s">
        <v>14</v>
      </c>
      <c r="D549" s="13">
        <v>1.4847999999999999</v>
      </c>
      <c r="E549" s="14">
        <f t="shared" si="26"/>
        <v>4495.9744000000001</v>
      </c>
      <c r="F549" s="77">
        <f t="shared" si="24"/>
        <v>899.19488000000001</v>
      </c>
      <c r="G549" s="77">
        <f t="shared" si="25"/>
        <v>5395.1692800000001</v>
      </c>
    </row>
    <row r="550" spans="1:7" ht="18" customHeight="1" x14ac:dyDescent="0.25">
      <c r="A550" s="11" t="s">
        <v>900</v>
      </c>
      <c r="B550" s="12" t="s">
        <v>878</v>
      </c>
      <c r="C550" s="3" t="s">
        <v>14</v>
      </c>
      <c r="D550" s="13">
        <v>1.62676</v>
      </c>
      <c r="E550" s="14">
        <f t="shared" si="26"/>
        <v>4925.8292799999999</v>
      </c>
      <c r="F550" s="77">
        <f t="shared" si="24"/>
        <v>985.16585599999996</v>
      </c>
      <c r="G550" s="77">
        <f t="shared" si="25"/>
        <v>5910.9951359999995</v>
      </c>
    </row>
    <row r="551" spans="1:7" ht="18" customHeight="1" x14ac:dyDescent="0.25">
      <c r="A551" s="11" t="s">
        <v>901</v>
      </c>
      <c r="B551" s="12" t="s">
        <v>865</v>
      </c>
      <c r="C551" s="3" t="s">
        <v>14</v>
      </c>
      <c r="D551" s="13">
        <v>1.7438800000000001</v>
      </c>
      <c r="E551" s="14">
        <f t="shared" si="26"/>
        <v>5280.4686400000001</v>
      </c>
      <c r="F551" s="77">
        <f t="shared" si="24"/>
        <v>1056.0937280000001</v>
      </c>
      <c r="G551" s="77">
        <f t="shared" si="25"/>
        <v>6336.5623679999999</v>
      </c>
    </row>
    <row r="552" spans="1:7" ht="18" customHeight="1" x14ac:dyDescent="0.25">
      <c r="A552" s="11" t="s">
        <v>902</v>
      </c>
      <c r="B552" s="9" t="s">
        <v>892</v>
      </c>
      <c r="C552" s="3" t="s">
        <v>14</v>
      </c>
      <c r="D552" s="13">
        <v>1.9712000000000001</v>
      </c>
      <c r="E552" s="14">
        <f t="shared" si="26"/>
        <v>5968.7936</v>
      </c>
      <c r="F552" s="77">
        <f t="shared" si="24"/>
        <v>1193.75872</v>
      </c>
      <c r="G552" s="77">
        <f t="shared" si="25"/>
        <v>7162.5523199999998</v>
      </c>
    </row>
    <row r="553" spans="1:7" ht="18" customHeight="1" x14ac:dyDescent="0.25">
      <c r="A553" s="11" t="s">
        <v>903</v>
      </c>
      <c r="B553" s="12" t="s">
        <v>869</v>
      </c>
      <c r="C553" s="3" t="s">
        <v>14</v>
      </c>
      <c r="D553" s="13">
        <v>2.6240800000000002</v>
      </c>
      <c r="E553" s="14">
        <f t="shared" si="26"/>
        <v>7945.7142400000002</v>
      </c>
      <c r="F553" s="77">
        <f t="shared" si="24"/>
        <v>1589.1428480000002</v>
      </c>
      <c r="G553" s="77">
        <f t="shared" si="25"/>
        <v>9534.8570880000007</v>
      </c>
    </row>
    <row r="554" spans="1:7" ht="18" customHeight="1" x14ac:dyDescent="0.25">
      <c r="A554" s="11" t="s">
        <v>904</v>
      </c>
      <c r="B554" s="12" t="s">
        <v>871</v>
      </c>
      <c r="C554" s="3" t="s">
        <v>14</v>
      </c>
      <c r="D554" s="13">
        <v>3.2761999999999998</v>
      </c>
      <c r="E554" s="14">
        <f t="shared" si="26"/>
        <v>9920.3335999999999</v>
      </c>
      <c r="F554" s="77">
        <f t="shared" si="24"/>
        <v>1984.0667199999998</v>
      </c>
      <c r="G554" s="77">
        <f t="shared" si="25"/>
        <v>11904.400319999999</v>
      </c>
    </row>
    <row r="555" spans="1:7" ht="45.95" customHeight="1" x14ac:dyDescent="0.25">
      <c r="A555" s="8" t="s">
        <v>905</v>
      </c>
      <c r="B555" s="9" t="s">
        <v>906</v>
      </c>
      <c r="C555" s="3" t="s">
        <v>14</v>
      </c>
      <c r="D555" s="15" t="s">
        <v>62</v>
      </c>
      <c r="E555" s="14"/>
      <c r="F555" s="77">
        <f t="shared" si="24"/>
        <v>0</v>
      </c>
      <c r="G555" s="77">
        <f t="shared" si="25"/>
        <v>0</v>
      </c>
    </row>
    <row r="556" spans="1:7" ht="18" customHeight="1" x14ac:dyDescent="0.25">
      <c r="A556" s="11" t="s">
        <v>907</v>
      </c>
      <c r="B556" s="12" t="s">
        <v>859</v>
      </c>
      <c r="C556" s="3" t="s">
        <v>14</v>
      </c>
      <c r="D556" s="13">
        <v>1.47237</v>
      </c>
      <c r="E556" s="14">
        <f t="shared" si="26"/>
        <v>4458.3363600000002</v>
      </c>
      <c r="F556" s="77">
        <f t="shared" si="24"/>
        <v>891.66727200000003</v>
      </c>
      <c r="G556" s="77">
        <f t="shared" si="25"/>
        <v>5350.0036319999999</v>
      </c>
    </row>
    <row r="557" spans="1:7" ht="18" customHeight="1" x14ac:dyDescent="0.25">
      <c r="A557" s="11" t="s">
        <v>908</v>
      </c>
      <c r="B557" s="12" t="s">
        <v>876</v>
      </c>
      <c r="C557" s="3" t="s">
        <v>14</v>
      </c>
      <c r="D557" s="13">
        <v>1.6173599999999999</v>
      </c>
      <c r="E557" s="14">
        <f t="shared" si="26"/>
        <v>4897.3660799999998</v>
      </c>
      <c r="F557" s="77">
        <f t="shared" si="24"/>
        <v>979.47321599999987</v>
      </c>
      <c r="G557" s="77">
        <f t="shared" si="25"/>
        <v>5876.8392959999992</v>
      </c>
    </row>
    <row r="558" spans="1:7" ht="18" customHeight="1" x14ac:dyDescent="0.25">
      <c r="A558" s="11" t="s">
        <v>909</v>
      </c>
      <c r="B558" s="12" t="s">
        <v>878</v>
      </c>
      <c r="C558" s="3" t="s">
        <v>14</v>
      </c>
      <c r="D558" s="13">
        <v>1.6348800000000001</v>
      </c>
      <c r="E558" s="14">
        <f t="shared" si="26"/>
        <v>4950.4166400000004</v>
      </c>
      <c r="F558" s="77">
        <f t="shared" si="24"/>
        <v>990.08332800000005</v>
      </c>
      <c r="G558" s="77">
        <f t="shared" si="25"/>
        <v>5940.4999680000001</v>
      </c>
    </row>
    <row r="559" spans="1:7" ht="18" customHeight="1" x14ac:dyDescent="0.25">
      <c r="A559" s="11" t="s">
        <v>910</v>
      </c>
      <c r="B559" s="12" t="s">
        <v>865</v>
      </c>
      <c r="C559" s="4" t="s">
        <v>14</v>
      </c>
      <c r="D559" s="13">
        <v>1.7766200000000001</v>
      </c>
      <c r="E559" s="14">
        <f t="shared" si="26"/>
        <v>5379.6053600000005</v>
      </c>
      <c r="F559" s="77">
        <f t="shared" si="24"/>
        <v>1075.9210720000001</v>
      </c>
      <c r="G559" s="77">
        <f t="shared" si="25"/>
        <v>6455.5264320000006</v>
      </c>
    </row>
    <row r="560" spans="1:7" ht="18.95" customHeight="1" x14ac:dyDescent="0.25">
      <c r="A560" s="11" t="s">
        <v>911</v>
      </c>
      <c r="B560" s="9" t="s">
        <v>892</v>
      </c>
      <c r="C560" s="4" t="s">
        <v>14</v>
      </c>
      <c r="D560" s="13">
        <v>1.9157900000000001</v>
      </c>
      <c r="E560" s="14">
        <f t="shared" si="26"/>
        <v>5801.0121200000003</v>
      </c>
      <c r="F560" s="77">
        <f t="shared" si="24"/>
        <v>1160.2024240000001</v>
      </c>
      <c r="G560" s="77">
        <f t="shared" si="25"/>
        <v>6961.2145440000004</v>
      </c>
    </row>
    <row r="561" spans="1:7" ht="18" customHeight="1" x14ac:dyDescent="0.25">
      <c r="A561" s="11" t="s">
        <v>912</v>
      </c>
      <c r="B561" s="12" t="s">
        <v>869</v>
      </c>
      <c r="C561" s="4" t="s">
        <v>14</v>
      </c>
      <c r="D561" s="13">
        <v>2.4832399999999999</v>
      </c>
      <c r="E561" s="14">
        <f t="shared" si="26"/>
        <v>7519.25072</v>
      </c>
      <c r="F561" s="77">
        <f t="shared" si="24"/>
        <v>1503.850144</v>
      </c>
      <c r="G561" s="77">
        <f t="shared" si="25"/>
        <v>9023.100864</v>
      </c>
    </row>
    <row r="562" spans="1:7" ht="18" customHeight="1" x14ac:dyDescent="0.25">
      <c r="A562" s="11" t="s">
        <v>913</v>
      </c>
      <c r="B562" s="12" t="s">
        <v>871</v>
      </c>
      <c r="C562" s="4" t="s">
        <v>14</v>
      </c>
      <c r="D562" s="13">
        <v>3.0494300000000001</v>
      </c>
      <c r="E562" s="14">
        <f t="shared" si="26"/>
        <v>9233.6740399999999</v>
      </c>
      <c r="F562" s="77">
        <f t="shared" si="24"/>
        <v>1846.7348079999999</v>
      </c>
      <c r="G562" s="77">
        <f t="shared" si="25"/>
        <v>11080.408847999999</v>
      </c>
    </row>
    <row r="563" spans="1:7" ht="33" customHeight="1" x14ac:dyDescent="0.25">
      <c r="A563" s="11" t="s">
        <v>914</v>
      </c>
      <c r="B563" s="12" t="s">
        <v>915</v>
      </c>
      <c r="C563" s="3" t="s">
        <v>14</v>
      </c>
      <c r="D563" s="15" t="s">
        <v>62</v>
      </c>
      <c r="E563" s="14"/>
      <c r="F563" s="77">
        <f t="shared" si="24"/>
        <v>0</v>
      </c>
      <c r="G563" s="77">
        <f t="shared" si="25"/>
        <v>0</v>
      </c>
    </row>
    <row r="564" spans="1:7" ht="18.75" customHeight="1" x14ac:dyDescent="0.25">
      <c r="A564" s="11" t="s">
        <v>916</v>
      </c>
      <c r="B564" s="9" t="s">
        <v>917</v>
      </c>
      <c r="C564" s="3" t="s">
        <v>14</v>
      </c>
      <c r="D564" s="13">
        <v>1.4625600000000001</v>
      </c>
      <c r="E564" s="14">
        <f t="shared" si="26"/>
        <v>4428.6316800000004</v>
      </c>
      <c r="F564" s="77">
        <f t="shared" si="24"/>
        <v>885.72633600000006</v>
      </c>
      <c r="G564" s="77">
        <f t="shared" si="25"/>
        <v>5314.3580160000001</v>
      </c>
    </row>
    <row r="565" spans="1:7" ht="18" customHeight="1" x14ac:dyDescent="0.25">
      <c r="A565" s="11" t="s">
        <v>918</v>
      </c>
      <c r="B565" s="12" t="s">
        <v>876</v>
      </c>
      <c r="C565" s="3" t="s">
        <v>14</v>
      </c>
      <c r="D565" s="13">
        <v>1.4960800000000001</v>
      </c>
      <c r="E565" s="14">
        <f t="shared" si="26"/>
        <v>4530.1302400000004</v>
      </c>
      <c r="F565" s="77">
        <f t="shared" si="24"/>
        <v>906.02604800000006</v>
      </c>
      <c r="G565" s="77">
        <f t="shared" si="25"/>
        <v>5436.1562880000001</v>
      </c>
    </row>
    <row r="566" spans="1:7" ht="21" customHeight="1" x14ac:dyDescent="0.25">
      <c r="A566" s="11" t="s">
        <v>919</v>
      </c>
      <c r="B566" s="12" t="s">
        <v>878</v>
      </c>
      <c r="C566" s="3" t="s">
        <v>14</v>
      </c>
      <c r="D566" s="13">
        <v>1.6387400000000001</v>
      </c>
      <c r="E566" s="14">
        <f t="shared" si="26"/>
        <v>4962.1047200000003</v>
      </c>
      <c r="F566" s="77">
        <f t="shared" si="24"/>
        <v>992.42094399999996</v>
      </c>
      <c r="G566" s="77">
        <f t="shared" si="25"/>
        <v>5954.5256639999998</v>
      </c>
    </row>
    <row r="567" spans="1:7" ht="18" customHeight="1" x14ac:dyDescent="0.25">
      <c r="A567" s="11" t="s">
        <v>920</v>
      </c>
      <c r="B567" s="12" t="s">
        <v>890</v>
      </c>
      <c r="C567" s="3" t="s">
        <v>14</v>
      </c>
      <c r="D567" s="13">
        <v>1.6576500000000001</v>
      </c>
      <c r="E567" s="14">
        <f t="shared" si="26"/>
        <v>5019.3642</v>
      </c>
      <c r="F567" s="77">
        <f t="shared" si="24"/>
        <v>1003.87284</v>
      </c>
      <c r="G567" s="77">
        <f t="shared" si="25"/>
        <v>6023.23704</v>
      </c>
    </row>
    <row r="568" spans="1:7" ht="19.5" customHeight="1" x14ac:dyDescent="0.25">
      <c r="A568" s="11" t="s">
        <v>921</v>
      </c>
      <c r="B568" s="9" t="s">
        <v>922</v>
      </c>
      <c r="C568" s="4" t="s">
        <v>14</v>
      </c>
      <c r="D568" s="13">
        <v>1.9225300000000001</v>
      </c>
      <c r="E568" s="14">
        <f t="shared" si="26"/>
        <v>5821.4208399999998</v>
      </c>
      <c r="F568" s="77">
        <f t="shared" si="24"/>
        <v>1164.2841679999999</v>
      </c>
      <c r="G568" s="77">
        <f t="shared" si="25"/>
        <v>6985.7050079999999</v>
      </c>
    </row>
    <row r="569" spans="1:7" ht="18.95" customHeight="1" x14ac:dyDescent="0.25">
      <c r="A569" s="11" t="s">
        <v>923</v>
      </c>
      <c r="B569" s="12" t="s">
        <v>869</v>
      </c>
      <c r="C569" s="4" t="s">
        <v>14</v>
      </c>
      <c r="D569" s="13">
        <v>2.49234</v>
      </c>
      <c r="E569" s="14">
        <f t="shared" si="26"/>
        <v>7546.8055199999999</v>
      </c>
      <c r="F569" s="77">
        <f t="shared" si="24"/>
        <v>1509.3611039999998</v>
      </c>
      <c r="G569" s="77">
        <f t="shared" si="25"/>
        <v>9056.1666239999995</v>
      </c>
    </row>
    <row r="570" spans="1:7" ht="18" customHeight="1" x14ac:dyDescent="0.25">
      <c r="A570" s="11" t="s">
        <v>924</v>
      </c>
      <c r="B570" s="12" t="s">
        <v>871</v>
      </c>
      <c r="C570" s="4" t="s">
        <v>14</v>
      </c>
      <c r="D570" s="13">
        <v>3.0623300000000002</v>
      </c>
      <c r="E570" s="14">
        <f t="shared" si="26"/>
        <v>9272.73524</v>
      </c>
      <c r="F570" s="77">
        <f t="shared" si="24"/>
        <v>1854.5470480000001</v>
      </c>
      <c r="G570" s="77">
        <f t="shared" si="25"/>
        <v>11127.282288</v>
      </c>
    </row>
    <row r="571" spans="1:7" ht="48.95" customHeight="1" x14ac:dyDescent="0.25">
      <c r="A571" s="8" t="s">
        <v>925</v>
      </c>
      <c r="B571" s="9" t="s">
        <v>926</v>
      </c>
      <c r="C571" s="3" t="s">
        <v>14</v>
      </c>
      <c r="D571" s="15" t="s">
        <v>62</v>
      </c>
      <c r="E571" s="14"/>
      <c r="F571" s="77">
        <f t="shared" si="24"/>
        <v>0</v>
      </c>
      <c r="G571" s="77">
        <f t="shared" si="25"/>
        <v>0</v>
      </c>
    </row>
    <row r="572" spans="1:7" ht="18.75" customHeight="1" x14ac:dyDescent="0.25">
      <c r="A572" s="11" t="s">
        <v>927</v>
      </c>
      <c r="B572" s="9" t="s">
        <v>917</v>
      </c>
      <c r="C572" s="3" t="s">
        <v>14</v>
      </c>
      <c r="D572" s="13">
        <v>1.48549</v>
      </c>
      <c r="E572" s="14">
        <f t="shared" si="26"/>
        <v>4498.0637200000001</v>
      </c>
      <c r="F572" s="77">
        <f t="shared" si="24"/>
        <v>899.61274400000002</v>
      </c>
      <c r="G572" s="77">
        <f t="shared" si="25"/>
        <v>5397.6764640000001</v>
      </c>
    </row>
    <row r="573" spans="1:7" ht="20.100000000000001" customHeight="1" x14ac:dyDescent="0.25">
      <c r="A573" s="11" t="s">
        <v>928</v>
      </c>
      <c r="B573" s="12" t="s">
        <v>876</v>
      </c>
      <c r="C573" s="3" t="s">
        <v>14</v>
      </c>
      <c r="D573" s="13">
        <v>1.5849200000000001</v>
      </c>
      <c r="E573" s="14">
        <f t="shared" si="26"/>
        <v>4799.1377600000005</v>
      </c>
      <c r="F573" s="77">
        <f t="shared" si="24"/>
        <v>959.82755200000008</v>
      </c>
      <c r="G573" s="77">
        <f t="shared" si="25"/>
        <v>5758.9653120000003</v>
      </c>
    </row>
    <row r="574" spans="1:7" ht="20.100000000000001" customHeight="1" x14ac:dyDescent="0.25">
      <c r="A574" s="11" t="s">
        <v>929</v>
      </c>
      <c r="B574" s="12" t="s">
        <v>863</v>
      </c>
      <c r="C574" s="3" t="s">
        <v>14</v>
      </c>
      <c r="D574" s="13">
        <v>1.7333700000000001</v>
      </c>
      <c r="E574" s="14">
        <f t="shared" si="26"/>
        <v>5248.6443600000002</v>
      </c>
      <c r="F574" s="77">
        <f t="shared" si="24"/>
        <v>1049.7288719999999</v>
      </c>
      <c r="G574" s="77">
        <f t="shared" si="25"/>
        <v>6298.3732319999999</v>
      </c>
    </row>
    <row r="575" spans="1:7" ht="20.100000000000001" customHeight="1" x14ac:dyDescent="0.25">
      <c r="A575" s="11" t="s">
        <v>930</v>
      </c>
      <c r="B575" s="12" t="s">
        <v>890</v>
      </c>
      <c r="C575" s="3" t="s">
        <v>14</v>
      </c>
      <c r="D575" s="13">
        <v>1.88201</v>
      </c>
      <c r="E575" s="14">
        <f t="shared" si="26"/>
        <v>5698.7262799999999</v>
      </c>
      <c r="F575" s="77">
        <f t="shared" si="24"/>
        <v>1139.7452559999999</v>
      </c>
      <c r="G575" s="77">
        <f t="shared" si="25"/>
        <v>6838.471536</v>
      </c>
    </row>
    <row r="576" spans="1:7" ht="19.5" customHeight="1" x14ac:dyDescent="0.25">
      <c r="A576" s="11" t="s">
        <v>931</v>
      </c>
      <c r="B576" s="9" t="s">
        <v>867</v>
      </c>
      <c r="C576" s="3" t="s">
        <v>14</v>
      </c>
      <c r="D576" s="13">
        <v>2.6265800000000001</v>
      </c>
      <c r="E576" s="14">
        <f t="shared" si="26"/>
        <v>7953.2842400000009</v>
      </c>
      <c r="F576" s="77">
        <f t="shared" si="24"/>
        <v>1590.6568480000003</v>
      </c>
      <c r="G576" s="77">
        <f t="shared" si="25"/>
        <v>9543.9410880000014</v>
      </c>
    </row>
    <row r="577" spans="1:7" ht="20.25" customHeight="1" x14ac:dyDescent="0.25">
      <c r="A577" s="11" t="s">
        <v>932</v>
      </c>
      <c r="B577" s="12" t="s">
        <v>869</v>
      </c>
      <c r="C577" s="3" t="s">
        <v>14</v>
      </c>
      <c r="D577" s="13">
        <v>3.74397</v>
      </c>
      <c r="E577" s="14">
        <f t="shared" si="26"/>
        <v>11336.74116</v>
      </c>
      <c r="F577" s="77">
        <f t="shared" si="24"/>
        <v>2267.3482319999998</v>
      </c>
      <c r="G577" s="77">
        <f t="shared" si="25"/>
        <v>13604.089392</v>
      </c>
    </row>
    <row r="578" spans="1:7" ht="18" customHeight="1" x14ac:dyDescent="0.25">
      <c r="A578" s="11" t="s">
        <v>933</v>
      </c>
      <c r="B578" s="12" t="s">
        <v>871</v>
      </c>
      <c r="C578" s="3" t="s">
        <v>14</v>
      </c>
      <c r="D578" s="13">
        <v>4.8739800000000004</v>
      </c>
      <c r="E578" s="14">
        <f t="shared" si="26"/>
        <v>14758.411440000002</v>
      </c>
      <c r="F578" s="77">
        <f t="shared" si="24"/>
        <v>2951.682288</v>
      </c>
      <c r="G578" s="77">
        <f t="shared" si="25"/>
        <v>17710.093728</v>
      </c>
    </row>
    <row r="579" spans="1:7" ht="33" customHeight="1" x14ac:dyDescent="0.25">
      <c r="A579" s="11" t="s">
        <v>934</v>
      </c>
      <c r="B579" s="12" t="s">
        <v>935</v>
      </c>
      <c r="C579" s="3" t="s">
        <v>14</v>
      </c>
      <c r="D579" s="15" t="s">
        <v>62</v>
      </c>
      <c r="E579" s="14"/>
      <c r="F579" s="77">
        <f t="shared" si="24"/>
        <v>0</v>
      </c>
      <c r="G579" s="77">
        <f t="shared" si="25"/>
        <v>0</v>
      </c>
    </row>
    <row r="580" spans="1:7" ht="18" customHeight="1" x14ac:dyDescent="0.25">
      <c r="A580" s="11" t="s">
        <v>936</v>
      </c>
      <c r="B580" s="12" t="s">
        <v>859</v>
      </c>
      <c r="C580" s="3" t="s">
        <v>14</v>
      </c>
      <c r="D580" s="13">
        <v>1.4944500000000001</v>
      </c>
      <c r="E580" s="14">
        <f t="shared" si="26"/>
        <v>4525.1945999999998</v>
      </c>
      <c r="F580" s="77">
        <f t="shared" si="24"/>
        <v>905.03891999999996</v>
      </c>
      <c r="G580" s="77">
        <f t="shared" si="25"/>
        <v>5430.2335199999998</v>
      </c>
    </row>
    <row r="581" spans="1:7" ht="18.75" customHeight="1" x14ac:dyDescent="0.25">
      <c r="A581" s="11" t="s">
        <v>937</v>
      </c>
      <c r="B581" s="12" t="s">
        <v>861</v>
      </c>
      <c r="C581" s="4" t="s">
        <v>14</v>
      </c>
      <c r="D581" s="13">
        <v>1.58683</v>
      </c>
      <c r="E581" s="14">
        <f t="shared" si="26"/>
        <v>4804.9212399999997</v>
      </c>
      <c r="F581" s="77">
        <f t="shared" si="24"/>
        <v>960.98424799999987</v>
      </c>
      <c r="G581" s="77">
        <f t="shared" si="25"/>
        <v>5765.9054879999994</v>
      </c>
    </row>
    <row r="582" spans="1:7" ht="18.75" customHeight="1" x14ac:dyDescent="0.25">
      <c r="A582" s="11" t="s">
        <v>938</v>
      </c>
      <c r="B582" s="12" t="s">
        <v>878</v>
      </c>
      <c r="C582" s="3" t="s">
        <v>14</v>
      </c>
      <c r="D582" s="13">
        <v>1.7357400000000001</v>
      </c>
      <c r="E582" s="14">
        <f t="shared" si="26"/>
        <v>5255.8207200000006</v>
      </c>
      <c r="F582" s="77">
        <f t="shared" si="24"/>
        <v>1051.1641440000001</v>
      </c>
      <c r="G582" s="77">
        <f t="shared" si="25"/>
        <v>6306.9848640000009</v>
      </c>
    </row>
    <row r="583" spans="1:7" ht="18.75" customHeight="1" x14ac:dyDescent="0.25">
      <c r="A583" s="11" t="s">
        <v>939</v>
      </c>
      <c r="B583" s="12" t="s">
        <v>890</v>
      </c>
      <c r="C583" s="3" t="s">
        <v>14</v>
      </c>
      <c r="D583" s="13">
        <v>1.88466</v>
      </c>
      <c r="E583" s="14">
        <f t="shared" si="26"/>
        <v>5706.7504799999997</v>
      </c>
      <c r="F583" s="77">
        <f t="shared" si="24"/>
        <v>1141.3500959999999</v>
      </c>
      <c r="G583" s="77">
        <f t="shared" si="25"/>
        <v>6848.1005759999998</v>
      </c>
    </row>
    <row r="584" spans="1:7" ht="21.95" customHeight="1" x14ac:dyDescent="0.25">
      <c r="A584" s="11" t="s">
        <v>940</v>
      </c>
      <c r="B584" s="12" t="s">
        <v>867</v>
      </c>
      <c r="C584" s="3" t="s">
        <v>14</v>
      </c>
      <c r="D584" s="13">
        <v>2.0317500000000002</v>
      </c>
      <c r="E584" s="14">
        <f t="shared" si="26"/>
        <v>6152.1390000000001</v>
      </c>
      <c r="F584" s="77">
        <f t="shared" ref="F584:F647" si="27">G584/6</f>
        <v>1230.4277999999999</v>
      </c>
      <c r="G584" s="77">
        <f t="shared" ref="G584:G647" si="28">E584*1.2</f>
        <v>7382.5667999999996</v>
      </c>
    </row>
    <row r="585" spans="1:7" ht="18.75" customHeight="1" x14ac:dyDescent="0.25">
      <c r="A585" s="11" t="s">
        <v>941</v>
      </c>
      <c r="B585" s="12" t="s">
        <v>869</v>
      </c>
      <c r="C585" s="3" t="s">
        <v>14</v>
      </c>
      <c r="D585" s="13">
        <v>2.6260500000000002</v>
      </c>
      <c r="E585" s="14">
        <f t="shared" si="26"/>
        <v>7951.6794000000009</v>
      </c>
      <c r="F585" s="77">
        <f t="shared" si="27"/>
        <v>1590.3358800000003</v>
      </c>
      <c r="G585" s="77">
        <f t="shared" si="28"/>
        <v>9542.0152800000014</v>
      </c>
    </row>
    <row r="586" spans="1:7" ht="18.75" customHeight="1" x14ac:dyDescent="0.25">
      <c r="A586" s="11" t="s">
        <v>942</v>
      </c>
      <c r="B586" s="12" t="s">
        <v>871</v>
      </c>
      <c r="C586" s="3" t="s">
        <v>14</v>
      </c>
      <c r="D586" s="13">
        <v>4.2008299999999998</v>
      </c>
      <c r="E586" s="14">
        <f t="shared" si="26"/>
        <v>12720.113239999999</v>
      </c>
      <c r="F586" s="77">
        <f t="shared" si="27"/>
        <v>2544.0226479999997</v>
      </c>
      <c r="G586" s="77">
        <f t="shared" si="28"/>
        <v>15264.135887999997</v>
      </c>
    </row>
    <row r="587" spans="1:7" ht="33.950000000000003" customHeight="1" x14ac:dyDescent="0.25">
      <c r="A587" s="11" t="s">
        <v>943</v>
      </c>
      <c r="B587" s="9" t="s">
        <v>944</v>
      </c>
      <c r="C587" s="3" t="s">
        <v>14</v>
      </c>
      <c r="D587" s="15" t="s">
        <v>62</v>
      </c>
      <c r="E587" s="14"/>
      <c r="F587" s="77">
        <f t="shared" si="27"/>
        <v>0</v>
      </c>
      <c r="G587" s="77">
        <f t="shared" si="28"/>
        <v>0</v>
      </c>
    </row>
    <row r="588" spans="1:7" ht="18.75" customHeight="1" x14ac:dyDescent="0.25">
      <c r="A588" s="11" t="s">
        <v>945</v>
      </c>
      <c r="B588" s="12" t="s">
        <v>859</v>
      </c>
      <c r="C588" s="3" t="s">
        <v>14</v>
      </c>
      <c r="D588" s="13">
        <v>1.43676</v>
      </c>
      <c r="E588" s="14">
        <f t="shared" ref="E588:E650" si="29">D588*E$6</f>
        <v>4350.5092800000002</v>
      </c>
      <c r="F588" s="77">
        <f t="shared" si="27"/>
        <v>870.10185600000011</v>
      </c>
      <c r="G588" s="77">
        <f t="shared" si="28"/>
        <v>5220.6111360000004</v>
      </c>
    </row>
    <row r="589" spans="1:7" ht="18.75" customHeight="1" x14ac:dyDescent="0.25">
      <c r="A589" s="11" t="s">
        <v>946</v>
      </c>
      <c r="B589" s="12" t="s">
        <v>861</v>
      </c>
      <c r="C589" s="3" t="s">
        <v>14</v>
      </c>
      <c r="D589" s="13">
        <v>1.53424</v>
      </c>
      <c r="E589" s="14">
        <f t="shared" si="29"/>
        <v>4645.6787199999999</v>
      </c>
      <c r="F589" s="77">
        <f t="shared" si="27"/>
        <v>929.13574400000005</v>
      </c>
      <c r="G589" s="77">
        <f t="shared" si="28"/>
        <v>5574.814464</v>
      </c>
    </row>
    <row r="590" spans="1:7" ht="21" customHeight="1" x14ac:dyDescent="0.25">
      <c r="A590" s="11" t="s">
        <v>947</v>
      </c>
      <c r="B590" s="12" t="s">
        <v>878</v>
      </c>
      <c r="C590" s="3" t="s">
        <v>14</v>
      </c>
      <c r="D590" s="13">
        <v>1.7513000000000001</v>
      </c>
      <c r="E590" s="14">
        <f t="shared" si="29"/>
        <v>5302.9364000000005</v>
      </c>
      <c r="F590" s="77">
        <f t="shared" si="27"/>
        <v>1060.58728</v>
      </c>
      <c r="G590" s="77">
        <f t="shared" si="28"/>
        <v>6363.5236800000002</v>
      </c>
    </row>
    <row r="591" spans="1:7" ht="20.100000000000001" customHeight="1" x14ac:dyDescent="0.25">
      <c r="A591" s="11" t="s">
        <v>948</v>
      </c>
      <c r="B591" s="12" t="s">
        <v>949</v>
      </c>
      <c r="C591" s="3" t="s">
        <v>14</v>
      </c>
      <c r="D591" s="13">
        <v>1.90022</v>
      </c>
      <c r="E591" s="14">
        <f t="shared" si="29"/>
        <v>5753.8661600000005</v>
      </c>
      <c r="F591" s="77">
        <f t="shared" si="27"/>
        <v>1150.773232</v>
      </c>
      <c r="G591" s="77">
        <f t="shared" si="28"/>
        <v>6904.639392</v>
      </c>
    </row>
    <row r="592" spans="1:7" ht="21.95" customHeight="1" x14ac:dyDescent="0.25">
      <c r="A592" s="11" t="s">
        <v>950</v>
      </c>
      <c r="B592" s="9" t="s">
        <v>892</v>
      </c>
      <c r="C592" s="3" t="s">
        <v>14</v>
      </c>
      <c r="D592" s="13">
        <v>2.7708499999999998</v>
      </c>
      <c r="E592" s="14">
        <f t="shared" si="29"/>
        <v>8390.1337999999996</v>
      </c>
      <c r="F592" s="77">
        <f t="shared" si="27"/>
        <v>1678.0267599999997</v>
      </c>
      <c r="G592" s="77">
        <f t="shared" si="28"/>
        <v>10068.160559999998</v>
      </c>
    </row>
    <row r="593" spans="1:7" ht="18.95" customHeight="1" x14ac:dyDescent="0.25">
      <c r="A593" s="11" t="s">
        <v>951</v>
      </c>
      <c r="B593" s="12" t="s">
        <v>869</v>
      </c>
      <c r="C593" s="3" t="s">
        <v>14</v>
      </c>
      <c r="D593" s="13">
        <v>3.59361</v>
      </c>
      <c r="E593" s="14">
        <f t="shared" si="29"/>
        <v>10881.451080000001</v>
      </c>
      <c r="F593" s="77">
        <f t="shared" si="27"/>
        <v>2176.2902159999999</v>
      </c>
      <c r="G593" s="77">
        <f t="shared" si="28"/>
        <v>13057.741296</v>
      </c>
    </row>
    <row r="594" spans="1:7" ht="18.75" customHeight="1" x14ac:dyDescent="0.25">
      <c r="A594" s="11" t="s">
        <v>952</v>
      </c>
      <c r="B594" s="12" t="s">
        <v>871</v>
      </c>
      <c r="C594" s="3" t="s">
        <v>14</v>
      </c>
      <c r="D594" s="13">
        <v>4.4175000000000004</v>
      </c>
      <c r="E594" s="14">
        <f t="shared" si="29"/>
        <v>13376.19</v>
      </c>
      <c r="F594" s="77">
        <f t="shared" si="27"/>
        <v>2675.2379999999998</v>
      </c>
      <c r="G594" s="77">
        <f t="shared" si="28"/>
        <v>16051.428</v>
      </c>
    </row>
    <row r="595" spans="1:7" ht="33" x14ac:dyDescent="0.25">
      <c r="A595" s="8" t="s">
        <v>953</v>
      </c>
      <c r="B595" s="9" t="s">
        <v>954</v>
      </c>
      <c r="C595" s="3" t="s">
        <v>14</v>
      </c>
      <c r="D595" s="15" t="s">
        <v>62</v>
      </c>
      <c r="E595" s="14"/>
      <c r="F595" s="77">
        <f t="shared" si="27"/>
        <v>0</v>
      </c>
      <c r="G595" s="77">
        <f t="shared" si="28"/>
        <v>0</v>
      </c>
    </row>
    <row r="596" spans="1:7" ht="18.75" customHeight="1" x14ac:dyDescent="0.25">
      <c r="A596" s="11" t="s">
        <v>955</v>
      </c>
      <c r="B596" s="9" t="s">
        <v>917</v>
      </c>
      <c r="C596" s="3" t="s">
        <v>14</v>
      </c>
      <c r="D596" s="13">
        <v>1.50261</v>
      </c>
      <c r="E596" s="14">
        <f t="shared" si="29"/>
        <v>4549.90308</v>
      </c>
      <c r="F596" s="77">
        <f t="shared" si="27"/>
        <v>909.98061599999994</v>
      </c>
      <c r="G596" s="77">
        <f t="shared" si="28"/>
        <v>5459.8836959999999</v>
      </c>
    </row>
    <row r="597" spans="1:7" ht="18.95" customHeight="1" x14ac:dyDescent="0.25">
      <c r="A597" s="11" t="s">
        <v>956</v>
      </c>
      <c r="B597" s="12" t="s">
        <v>861</v>
      </c>
      <c r="C597" s="3" t="s">
        <v>14</v>
      </c>
      <c r="D597" s="13">
        <v>1.5903499999999999</v>
      </c>
      <c r="E597" s="14">
        <f t="shared" si="29"/>
        <v>4815.5797999999995</v>
      </c>
      <c r="F597" s="77">
        <f t="shared" si="27"/>
        <v>963.11595999999997</v>
      </c>
      <c r="G597" s="77">
        <f t="shared" si="28"/>
        <v>5778.6957599999996</v>
      </c>
    </row>
    <row r="598" spans="1:7" ht="18.75" customHeight="1" x14ac:dyDescent="0.25">
      <c r="A598" s="11" t="s">
        <v>957</v>
      </c>
      <c r="B598" s="12" t="s">
        <v>878</v>
      </c>
      <c r="C598" s="3" t="s">
        <v>14</v>
      </c>
      <c r="D598" s="13">
        <v>1.73831</v>
      </c>
      <c r="E598" s="14">
        <f t="shared" si="29"/>
        <v>5263.60268</v>
      </c>
      <c r="F598" s="77">
        <f t="shared" si="27"/>
        <v>1052.720536</v>
      </c>
      <c r="G598" s="77">
        <f t="shared" si="28"/>
        <v>6316.3232159999998</v>
      </c>
    </row>
    <row r="599" spans="1:7" ht="18.95" customHeight="1" x14ac:dyDescent="0.25">
      <c r="A599" s="11" t="s">
        <v>958</v>
      </c>
      <c r="B599" s="12" t="s">
        <v>890</v>
      </c>
      <c r="C599" s="3" t="s">
        <v>14</v>
      </c>
      <c r="D599" s="13">
        <v>1.88557</v>
      </c>
      <c r="E599" s="14">
        <f t="shared" si="29"/>
        <v>5709.5059599999995</v>
      </c>
      <c r="F599" s="77">
        <f t="shared" si="27"/>
        <v>1141.9011919999998</v>
      </c>
      <c r="G599" s="77">
        <f t="shared" si="28"/>
        <v>6851.4071519999989</v>
      </c>
    </row>
    <row r="600" spans="1:7" ht="20.100000000000001" customHeight="1" x14ac:dyDescent="0.25">
      <c r="A600" s="11" t="s">
        <v>959</v>
      </c>
      <c r="B600" s="12" t="s">
        <v>960</v>
      </c>
      <c r="C600" s="3" t="s">
        <v>14</v>
      </c>
      <c r="D600" s="13">
        <v>2.0319500000000001</v>
      </c>
      <c r="E600" s="14">
        <f t="shared" si="29"/>
        <v>6152.7446</v>
      </c>
      <c r="F600" s="77">
        <f t="shared" si="27"/>
        <v>1230.54892</v>
      </c>
      <c r="G600" s="77">
        <f t="shared" si="28"/>
        <v>7383.2935199999993</v>
      </c>
    </row>
    <row r="601" spans="1:7" ht="18.95" customHeight="1" x14ac:dyDescent="0.25">
      <c r="A601" s="11" t="s">
        <v>961</v>
      </c>
      <c r="B601" s="12" t="s">
        <v>869</v>
      </c>
      <c r="C601" s="3" t="s">
        <v>14</v>
      </c>
      <c r="D601" s="13">
        <v>2.62459</v>
      </c>
      <c r="E601" s="14">
        <f t="shared" si="29"/>
        <v>7947.2585200000003</v>
      </c>
      <c r="F601" s="77">
        <f t="shared" si="27"/>
        <v>1589.4517040000001</v>
      </c>
      <c r="G601" s="77">
        <f t="shared" si="28"/>
        <v>9536.7102240000004</v>
      </c>
    </row>
    <row r="602" spans="1:7" ht="18.75" customHeight="1" x14ac:dyDescent="0.25">
      <c r="A602" s="11" t="s">
        <v>962</v>
      </c>
      <c r="B602" s="12" t="s">
        <v>963</v>
      </c>
      <c r="C602" s="3" t="s">
        <v>14</v>
      </c>
      <c r="D602" s="13">
        <v>3.2157300000000002</v>
      </c>
      <c r="E602" s="14">
        <f t="shared" si="29"/>
        <v>9737.2304400000012</v>
      </c>
      <c r="F602" s="77">
        <f t="shared" si="27"/>
        <v>1947.4460880000004</v>
      </c>
      <c r="G602" s="77">
        <f t="shared" si="28"/>
        <v>11684.676528000002</v>
      </c>
    </row>
    <row r="603" spans="1:7" ht="37.5" customHeight="1" x14ac:dyDescent="0.25">
      <c r="A603" s="11" t="s">
        <v>964</v>
      </c>
      <c r="B603" s="9" t="s">
        <v>965</v>
      </c>
      <c r="C603" s="3" t="s">
        <v>14</v>
      </c>
      <c r="D603" s="15" t="s">
        <v>62</v>
      </c>
      <c r="E603" s="14"/>
      <c r="F603" s="77">
        <f t="shared" si="27"/>
        <v>0</v>
      </c>
      <c r="G603" s="77">
        <f t="shared" si="28"/>
        <v>0</v>
      </c>
    </row>
    <row r="604" spans="1:7" ht="18.75" customHeight="1" x14ac:dyDescent="0.25">
      <c r="A604" s="11" t="s">
        <v>966</v>
      </c>
      <c r="B604" s="9" t="s">
        <v>917</v>
      </c>
      <c r="C604" s="3" t="s">
        <v>14</v>
      </c>
      <c r="D604" s="13">
        <v>1.49681</v>
      </c>
      <c r="E604" s="14">
        <f t="shared" si="29"/>
        <v>4532.3406800000002</v>
      </c>
      <c r="F604" s="77">
        <f t="shared" si="27"/>
        <v>906.46813599999996</v>
      </c>
      <c r="G604" s="77">
        <f t="shared" si="28"/>
        <v>5438.8088159999998</v>
      </c>
    </row>
    <row r="605" spans="1:7" ht="18.75" customHeight="1" x14ac:dyDescent="0.25">
      <c r="A605" s="11" t="s">
        <v>967</v>
      </c>
      <c r="B605" s="12" t="s">
        <v>876</v>
      </c>
      <c r="C605" s="3" t="s">
        <v>14</v>
      </c>
      <c r="D605" s="13">
        <v>1.58918</v>
      </c>
      <c r="E605" s="14">
        <f t="shared" si="29"/>
        <v>4812.0370400000002</v>
      </c>
      <c r="F605" s="77">
        <f t="shared" si="27"/>
        <v>962.40740800000003</v>
      </c>
      <c r="G605" s="77">
        <f t="shared" si="28"/>
        <v>5774.4444480000002</v>
      </c>
    </row>
    <row r="606" spans="1:7" ht="18.75" customHeight="1" x14ac:dyDescent="0.25">
      <c r="A606" s="11" t="s">
        <v>968</v>
      </c>
      <c r="B606" s="12" t="s">
        <v>878</v>
      </c>
      <c r="C606" s="3" t="s">
        <v>14</v>
      </c>
      <c r="D606" s="13">
        <v>1.7380899999999999</v>
      </c>
      <c r="E606" s="14">
        <f t="shared" si="29"/>
        <v>5262.9365199999993</v>
      </c>
      <c r="F606" s="77">
        <f t="shared" si="27"/>
        <v>1052.5873039999999</v>
      </c>
      <c r="G606" s="77">
        <f t="shared" si="28"/>
        <v>6315.523823999999</v>
      </c>
    </row>
    <row r="607" spans="1:7" ht="21" customHeight="1" x14ac:dyDescent="0.25">
      <c r="A607" s="11" t="s">
        <v>969</v>
      </c>
      <c r="B607" s="12" t="s">
        <v>890</v>
      </c>
      <c r="C607" s="3" t="s">
        <v>14</v>
      </c>
      <c r="D607" s="13">
        <v>1.8870199999999999</v>
      </c>
      <c r="E607" s="14">
        <f t="shared" si="29"/>
        <v>5713.8965600000001</v>
      </c>
      <c r="F607" s="77">
        <f t="shared" si="27"/>
        <v>1142.7793119999999</v>
      </c>
      <c r="G607" s="77">
        <f t="shared" si="28"/>
        <v>6856.6758719999998</v>
      </c>
    </row>
    <row r="608" spans="1:7" ht="18.95" customHeight="1" x14ac:dyDescent="0.25">
      <c r="A608" s="11" t="s">
        <v>970</v>
      </c>
      <c r="B608" s="12" t="s">
        <v>867</v>
      </c>
      <c r="C608" s="3" t="s">
        <v>14</v>
      </c>
      <c r="D608" s="13">
        <v>2.03457</v>
      </c>
      <c r="E608" s="14">
        <f t="shared" si="29"/>
        <v>6160.67796</v>
      </c>
      <c r="F608" s="77">
        <f t="shared" si="27"/>
        <v>1232.1355919999999</v>
      </c>
      <c r="G608" s="77">
        <f t="shared" si="28"/>
        <v>7392.8135519999996</v>
      </c>
    </row>
    <row r="609" spans="1:7" ht="18.95" customHeight="1" x14ac:dyDescent="0.25">
      <c r="A609" s="11" t="s">
        <v>971</v>
      </c>
      <c r="B609" s="12" t="s">
        <v>869</v>
      </c>
      <c r="C609" s="3" t="s">
        <v>14</v>
      </c>
      <c r="D609" s="13">
        <v>2.6291199999999999</v>
      </c>
      <c r="E609" s="14">
        <f t="shared" si="29"/>
        <v>7960.9753599999995</v>
      </c>
      <c r="F609" s="77">
        <f t="shared" si="27"/>
        <v>1592.1950719999998</v>
      </c>
      <c r="G609" s="77">
        <f t="shared" si="28"/>
        <v>9553.170431999999</v>
      </c>
    </row>
    <row r="610" spans="1:7" ht="18.75" customHeight="1" x14ac:dyDescent="0.25">
      <c r="A610" s="11" t="s">
        <v>972</v>
      </c>
      <c r="B610" s="12" t="s">
        <v>871</v>
      </c>
      <c r="C610" s="3" t="s">
        <v>14</v>
      </c>
      <c r="D610" s="13">
        <v>3.2240700000000002</v>
      </c>
      <c r="E610" s="14">
        <f t="shared" si="29"/>
        <v>9762.4839600000014</v>
      </c>
      <c r="F610" s="77">
        <f t="shared" si="27"/>
        <v>1952.4967920000001</v>
      </c>
      <c r="G610" s="77">
        <f t="shared" si="28"/>
        <v>11714.980752000001</v>
      </c>
    </row>
    <row r="611" spans="1:7" ht="37.5" customHeight="1" x14ac:dyDescent="0.25">
      <c r="A611" s="11" t="s">
        <v>973</v>
      </c>
      <c r="B611" s="9" t="s">
        <v>974</v>
      </c>
      <c r="C611" s="3" t="s">
        <v>14</v>
      </c>
      <c r="D611" s="15" t="s">
        <v>62</v>
      </c>
      <c r="E611" s="14"/>
      <c r="F611" s="77">
        <f t="shared" si="27"/>
        <v>0</v>
      </c>
      <c r="G611" s="77">
        <f t="shared" si="28"/>
        <v>0</v>
      </c>
    </row>
    <row r="612" spans="1:7" ht="18.95" customHeight="1" x14ac:dyDescent="0.25">
      <c r="A612" s="11" t="s">
        <v>975</v>
      </c>
      <c r="B612" s="9" t="s">
        <v>917</v>
      </c>
      <c r="C612" s="3" t="s">
        <v>14</v>
      </c>
      <c r="D612" s="13">
        <v>1.8092600000000001</v>
      </c>
      <c r="E612" s="14">
        <f t="shared" si="29"/>
        <v>5478.4392800000005</v>
      </c>
      <c r="F612" s="77">
        <f t="shared" si="27"/>
        <v>1095.687856</v>
      </c>
      <c r="G612" s="77">
        <f t="shared" si="28"/>
        <v>6574.1271360000001</v>
      </c>
    </row>
    <row r="613" spans="1:7" ht="18.75" customHeight="1" x14ac:dyDescent="0.25">
      <c r="A613" s="11" t="s">
        <v>976</v>
      </c>
      <c r="B613" s="12" t="s">
        <v>861</v>
      </c>
      <c r="C613" s="3" t="s">
        <v>14</v>
      </c>
      <c r="D613" s="13">
        <v>1.8159799999999999</v>
      </c>
      <c r="E613" s="14">
        <f t="shared" si="29"/>
        <v>5498.7874400000001</v>
      </c>
      <c r="F613" s="77">
        <f t="shared" si="27"/>
        <v>1099.757488</v>
      </c>
      <c r="G613" s="77">
        <f t="shared" si="28"/>
        <v>6598.5449280000003</v>
      </c>
    </row>
    <row r="614" spans="1:7" ht="18.75" customHeight="1" x14ac:dyDescent="0.25">
      <c r="A614" s="11" t="s">
        <v>977</v>
      </c>
      <c r="B614" s="12" t="s">
        <v>878</v>
      </c>
      <c r="C614" s="3" t="s">
        <v>14</v>
      </c>
      <c r="D614" s="13">
        <v>1.9655899999999999</v>
      </c>
      <c r="E614" s="14">
        <f t="shared" si="29"/>
        <v>5951.8065200000001</v>
      </c>
      <c r="F614" s="77">
        <f t="shared" si="27"/>
        <v>1190.361304</v>
      </c>
      <c r="G614" s="77">
        <f t="shared" si="28"/>
        <v>7142.1678240000001</v>
      </c>
    </row>
    <row r="615" spans="1:7" ht="18.75" customHeight="1" x14ac:dyDescent="0.25">
      <c r="A615" s="11" t="s">
        <v>978</v>
      </c>
      <c r="B615" s="12" t="s">
        <v>865</v>
      </c>
      <c r="C615" s="3" t="s">
        <v>14</v>
      </c>
      <c r="D615" s="13">
        <v>2.1142699999999999</v>
      </c>
      <c r="E615" s="14">
        <f t="shared" si="29"/>
        <v>6402.0095599999995</v>
      </c>
      <c r="F615" s="77">
        <f t="shared" si="27"/>
        <v>1280.4019119999998</v>
      </c>
      <c r="G615" s="77">
        <f t="shared" si="28"/>
        <v>7682.4114719999989</v>
      </c>
    </row>
    <row r="616" spans="1:7" ht="18.75" customHeight="1" x14ac:dyDescent="0.25">
      <c r="A616" s="11" t="s">
        <v>979</v>
      </c>
      <c r="B616" s="12" t="s">
        <v>867</v>
      </c>
      <c r="C616" s="3" t="s">
        <v>14</v>
      </c>
      <c r="D616" s="13">
        <v>2.2608999999999999</v>
      </c>
      <c r="E616" s="14">
        <f t="shared" si="29"/>
        <v>6846.0051999999996</v>
      </c>
      <c r="F616" s="77">
        <f t="shared" si="27"/>
        <v>1369.2010399999999</v>
      </c>
      <c r="G616" s="77">
        <f t="shared" si="28"/>
        <v>8215.2062399999995</v>
      </c>
    </row>
    <row r="617" spans="1:7" ht="18.75" customHeight="1" x14ac:dyDescent="0.25">
      <c r="A617" s="11" t="s">
        <v>980</v>
      </c>
      <c r="B617" s="12" t="s">
        <v>869</v>
      </c>
      <c r="C617" s="3" t="s">
        <v>14</v>
      </c>
      <c r="D617" s="13">
        <v>2.85425</v>
      </c>
      <c r="E617" s="14">
        <f t="shared" si="29"/>
        <v>8642.6689999999999</v>
      </c>
      <c r="F617" s="77">
        <f t="shared" si="27"/>
        <v>1728.5337999999999</v>
      </c>
      <c r="G617" s="77">
        <f t="shared" si="28"/>
        <v>10371.202799999999</v>
      </c>
    </row>
    <row r="618" spans="1:7" ht="18.75" customHeight="1" x14ac:dyDescent="0.25">
      <c r="A618" s="11" t="s">
        <v>981</v>
      </c>
      <c r="B618" s="12" t="s">
        <v>871</v>
      </c>
      <c r="C618" s="3" t="s">
        <v>14</v>
      </c>
      <c r="D618" s="13">
        <v>3.4458600000000001</v>
      </c>
      <c r="E618" s="14">
        <f t="shared" si="29"/>
        <v>10434.06408</v>
      </c>
      <c r="F618" s="77">
        <f t="shared" si="27"/>
        <v>2086.8128160000001</v>
      </c>
      <c r="G618" s="77">
        <f t="shared" si="28"/>
        <v>12520.876896</v>
      </c>
    </row>
    <row r="619" spans="1:7" ht="33" x14ac:dyDescent="0.25">
      <c r="A619" s="8" t="s">
        <v>982</v>
      </c>
      <c r="B619" s="9" t="s">
        <v>983</v>
      </c>
      <c r="C619" s="3" t="s">
        <v>14</v>
      </c>
      <c r="D619" s="15" t="s">
        <v>62</v>
      </c>
      <c r="E619" s="14"/>
      <c r="F619" s="77">
        <f t="shared" si="27"/>
        <v>0</v>
      </c>
      <c r="G619" s="77">
        <f t="shared" si="28"/>
        <v>0</v>
      </c>
    </row>
    <row r="620" spans="1:7" ht="18.75" customHeight="1" x14ac:dyDescent="0.25">
      <c r="A620" s="11" t="s">
        <v>984</v>
      </c>
      <c r="B620" s="12" t="s">
        <v>859</v>
      </c>
      <c r="C620" s="3" t="s">
        <v>14</v>
      </c>
      <c r="D620" s="13">
        <v>1.48597</v>
      </c>
      <c r="E620" s="14">
        <f t="shared" si="29"/>
        <v>4499.5171600000003</v>
      </c>
      <c r="F620" s="77">
        <f t="shared" si="27"/>
        <v>899.90343200000007</v>
      </c>
      <c r="G620" s="77">
        <f t="shared" si="28"/>
        <v>5399.4205920000004</v>
      </c>
    </row>
    <row r="621" spans="1:7" ht="18.75" customHeight="1" x14ac:dyDescent="0.25">
      <c r="A621" s="11" t="s">
        <v>985</v>
      </c>
      <c r="B621" s="12" t="s">
        <v>876</v>
      </c>
      <c r="C621" s="3" t="s">
        <v>14</v>
      </c>
      <c r="D621" s="13">
        <v>1.5853999999999999</v>
      </c>
      <c r="E621" s="14">
        <f t="shared" si="29"/>
        <v>4800.5911999999998</v>
      </c>
      <c r="F621" s="77">
        <f t="shared" si="27"/>
        <v>960.1182399999999</v>
      </c>
      <c r="G621" s="77">
        <f t="shared" si="28"/>
        <v>5760.7094399999996</v>
      </c>
    </row>
    <row r="622" spans="1:7" ht="18.75" customHeight="1" x14ac:dyDescent="0.25">
      <c r="A622" s="11" t="s">
        <v>986</v>
      </c>
      <c r="B622" s="12" t="s">
        <v>878</v>
      </c>
      <c r="C622" s="3" t="s">
        <v>14</v>
      </c>
      <c r="D622" s="13">
        <v>1.73384</v>
      </c>
      <c r="E622" s="14">
        <f t="shared" si="29"/>
        <v>5250.0675200000005</v>
      </c>
      <c r="F622" s="77">
        <f t="shared" si="27"/>
        <v>1050.013504</v>
      </c>
      <c r="G622" s="77">
        <f t="shared" si="28"/>
        <v>6300.0810240000001</v>
      </c>
    </row>
    <row r="623" spans="1:7" ht="20.100000000000001" customHeight="1" x14ac:dyDescent="0.25">
      <c r="A623" s="11" t="s">
        <v>987</v>
      </c>
      <c r="B623" s="12" t="s">
        <v>865</v>
      </c>
      <c r="C623" s="3" t="s">
        <v>14</v>
      </c>
      <c r="D623" s="13">
        <v>1.88228</v>
      </c>
      <c r="E623" s="14">
        <f t="shared" si="29"/>
        <v>5699.5438400000003</v>
      </c>
      <c r="F623" s="77">
        <f t="shared" si="27"/>
        <v>1139.908768</v>
      </c>
      <c r="G623" s="77">
        <f t="shared" si="28"/>
        <v>6839.4526080000005</v>
      </c>
    </row>
    <row r="624" spans="1:7" ht="18.75" customHeight="1" x14ac:dyDescent="0.25">
      <c r="A624" s="11" t="s">
        <v>988</v>
      </c>
      <c r="B624" s="12" t="s">
        <v>867</v>
      </c>
      <c r="C624" s="3" t="s">
        <v>14</v>
      </c>
      <c r="D624" s="13">
        <v>2.61463</v>
      </c>
      <c r="E624" s="14">
        <f t="shared" si="29"/>
        <v>7917.0996400000004</v>
      </c>
      <c r="F624" s="77">
        <f t="shared" si="27"/>
        <v>1583.419928</v>
      </c>
      <c r="G624" s="77">
        <f t="shared" si="28"/>
        <v>9500.5195679999997</v>
      </c>
    </row>
    <row r="625" spans="1:7" ht="18.75" customHeight="1" x14ac:dyDescent="0.25">
      <c r="A625" s="11" t="s">
        <v>989</v>
      </c>
      <c r="B625" s="12" t="s">
        <v>869</v>
      </c>
      <c r="C625" s="3" t="s">
        <v>14</v>
      </c>
      <c r="D625" s="13">
        <v>3.7444600000000001</v>
      </c>
      <c r="E625" s="14">
        <f t="shared" si="29"/>
        <v>11338.22488</v>
      </c>
      <c r="F625" s="77">
        <f t="shared" si="27"/>
        <v>2267.644976</v>
      </c>
      <c r="G625" s="77">
        <f t="shared" si="28"/>
        <v>13605.869855999999</v>
      </c>
    </row>
    <row r="626" spans="1:7" ht="18.75" customHeight="1" x14ac:dyDescent="0.25">
      <c r="A626" s="11" t="s">
        <v>990</v>
      </c>
      <c r="B626" s="12" t="s">
        <v>991</v>
      </c>
      <c r="C626" s="4" t="s">
        <v>14</v>
      </c>
      <c r="D626" s="13">
        <v>4.87446</v>
      </c>
      <c r="E626" s="14">
        <f t="shared" si="29"/>
        <v>14759.864879999999</v>
      </c>
      <c r="F626" s="77">
        <f t="shared" si="27"/>
        <v>2951.9729759999996</v>
      </c>
      <c r="G626" s="77">
        <f t="shared" si="28"/>
        <v>17711.837855999998</v>
      </c>
    </row>
    <row r="627" spans="1:7" ht="33" x14ac:dyDescent="0.25">
      <c r="A627" s="8" t="s">
        <v>992</v>
      </c>
      <c r="B627" s="9" t="s">
        <v>993</v>
      </c>
      <c r="C627" s="3" t="s">
        <v>14</v>
      </c>
      <c r="D627" s="15" t="s">
        <v>62</v>
      </c>
      <c r="E627" s="14"/>
      <c r="F627" s="77">
        <f t="shared" si="27"/>
        <v>0</v>
      </c>
      <c r="G627" s="77">
        <f t="shared" si="28"/>
        <v>0</v>
      </c>
    </row>
    <row r="628" spans="1:7" ht="18.75" customHeight="1" x14ac:dyDescent="0.25">
      <c r="A628" s="11" t="s">
        <v>994</v>
      </c>
      <c r="B628" s="12" t="s">
        <v>859</v>
      </c>
      <c r="C628" s="3" t="s">
        <v>14</v>
      </c>
      <c r="D628" s="13">
        <v>1.5963400000000001</v>
      </c>
      <c r="E628" s="14">
        <f t="shared" si="29"/>
        <v>4833.7175200000001</v>
      </c>
      <c r="F628" s="77">
        <f t="shared" si="27"/>
        <v>966.74350400000003</v>
      </c>
      <c r="G628" s="77">
        <f t="shared" si="28"/>
        <v>5800.4610240000002</v>
      </c>
    </row>
    <row r="629" spans="1:7" ht="18.75" customHeight="1" x14ac:dyDescent="0.25">
      <c r="A629" s="11" t="s">
        <v>995</v>
      </c>
      <c r="B629" s="12" t="s">
        <v>876</v>
      </c>
      <c r="C629" s="3" t="s">
        <v>14</v>
      </c>
      <c r="D629" s="13">
        <v>1.6450499999999999</v>
      </c>
      <c r="E629" s="14">
        <f t="shared" si="29"/>
        <v>4981.2114000000001</v>
      </c>
      <c r="F629" s="77">
        <f t="shared" si="27"/>
        <v>996.24227999999994</v>
      </c>
      <c r="G629" s="77">
        <f t="shared" si="28"/>
        <v>5977.4536799999996</v>
      </c>
    </row>
    <row r="630" spans="1:7" ht="18.75" customHeight="1" x14ac:dyDescent="0.25">
      <c r="A630" s="11" t="s">
        <v>996</v>
      </c>
      <c r="B630" s="12" t="s">
        <v>878</v>
      </c>
      <c r="C630" s="3" t="s">
        <v>14</v>
      </c>
      <c r="D630" s="13">
        <v>1.80271</v>
      </c>
      <c r="E630" s="14">
        <f t="shared" si="29"/>
        <v>5458.6058800000001</v>
      </c>
      <c r="F630" s="77">
        <f t="shared" si="27"/>
        <v>1091.721176</v>
      </c>
      <c r="G630" s="77">
        <f t="shared" si="28"/>
        <v>6550.3270560000001</v>
      </c>
    </row>
    <row r="631" spans="1:7" ht="21" customHeight="1" x14ac:dyDescent="0.25">
      <c r="A631" s="11" t="s">
        <v>997</v>
      </c>
      <c r="B631" s="12" t="s">
        <v>890</v>
      </c>
      <c r="C631" s="3" t="s">
        <v>14</v>
      </c>
      <c r="D631" s="13">
        <v>1.96038</v>
      </c>
      <c r="E631" s="14">
        <f t="shared" si="29"/>
        <v>5936.0306399999999</v>
      </c>
      <c r="F631" s="77">
        <f t="shared" si="27"/>
        <v>1187.206128</v>
      </c>
      <c r="G631" s="77">
        <f t="shared" si="28"/>
        <v>7123.2367679999998</v>
      </c>
    </row>
    <row r="632" spans="1:7" ht="21" customHeight="1" x14ac:dyDescent="0.25">
      <c r="A632" s="11" t="s">
        <v>998</v>
      </c>
      <c r="B632" s="12" t="s">
        <v>960</v>
      </c>
      <c r="C632" s="3" t="s">
        <v>14</v>
      </c>
      <c r="D632" s="13">
        <v>2.1159699999999999</v>
      </c>
      <c r="E632" s="14">
        <f t="shared" si="29"/>
        <v>6407.1571599999997</v>
      </c>
      <c r="F632" s="77">
        <f t="shared" si="27"/>
        <v>1281.4314319999999</v>
      </c>
      <c r="G632" s="77">
        <f t="shared" si="28"/>
        <v>7688.5885919999992</v>
      </c>
    </row>
    <row r="633" spans="1:7" ht="18.95" customHeight="1" x14ac:dyDescent="0.25">
      <c r="A633" s="11" t="s">
        <v>999</v>
      </c>
      <c r="B633" s="12" t="s">
        <v>869</v>
      </c>
      <c r="C633" s="3" t="s">
        <v>14</v>
      </c>
      <c r="D633" s="13">
        <v>2.7462</v>
      </c>
      <c r="E633" s="14">
        <f t="shared" si="29"/>
        <v>8315.4935999999998</v>
      </c>
      <c r="F633" s="77">
        <f t="shared" si="27"/>
        <v>1663.09872</v>
      </c>
      <c r="G633" s="77">
        <f t="shared" si="28"/>
        <v>9978.5923199999997</v>
      </c>
    </row>
    <row r="634" spans="1:7" ht="18.75" customHeight="1" x14ac:dyDescent="0.25">
      <c r="A634" s="11" t="s">
        <v>1000</v>
      </c>
      <c r="B634" s="12" t="s">
        <v>871</v>
      </c>
      <c r="C634" s="3" t="s">
        <v>14</v>
      </c>
      <c r="D634" s="3">
        <v>3.3751799999999998</v>
      </c>
      <c r="E634" s="14">
        <f t="shared" si="29"/>
        <v>10220.045039999999</v>
      </c>
      <c r="F634" s="77">
        <f t="shared" si="27"/>
        <v>2044.0090079999998</v>
      </c>
      <c r="G634" s="77">
        <f t="shared" si="28"/>
        <v>12264.054047999998</v>
      </c>
    </row>
    <row r="635" spans="1:7" ht="35.1" customHeight="1" x14ac:dyDescent="0.25">
      <c r="A635" s="11" t="s">
        <v>1001</v>
      </c>
      <c r="B635" s="9" t="s">
        <v>1002</v>
      </c>
      <c r="C635" s="3" t="s">
        <v>14</v>
      </c>
      <c r="D635" s="15" t="s">
        <v>62</v>
      </c>
      <c r="E635" s="14"/>
      <c r="F635" s="77">
        <f t="shared" si="27"/>
        <v>0</v>
      </c>
      <c r="G635" s="77">
        <f t="shared" si="28"/>
        <v>0</v>
      </c>
    </row>
    <row r="636" spans="1:7" ht="18.75" customHeight="1" x14ac:dyDescent="0.25">
      <c r="A636" s="11" t="s">
        <v>1003</v>
      </c>
      <c r="B636" s="12" t="s">
        <v>859</v>
      </c>
      <c r="C636" s="3" t="s">
        <v>14</v>
      </c>
      <c r="D636" s="13">
        <v>1.7085399999999999</v>
      </c>
      <c r="E636" s="14">
        <f t="shared" si="29"/>
        <v>5173.4591199999995</v>
      </c>
      <c r="F636" s="77">
        <f t="shared" si="27"/>
        <v>1034.6918239999998</v>
      </c>
      <c r="G636" s="77">
        <f t="shared" si="28"/>
        <v>6208.1509439999991</v>
      </c>
    </row>
    <row r="637" spans="1:7" ht="18.75" customHeight="1" x14ac:dyDescent="0.25">
      <c r="A637" s="11" t="s">
        <v>1004</v>
      </c>
      <c r="B637" s="12" t="s">
        <v>876</v>
      </c>
      <c r="C637" s="3" t="s">
        <v>14</v>
      </c>
      <c r="D637" s="13">
        <v>1.8446800000000001</v>
      </c>
      <c r="E637" s="14">
        <f t="shared" si="29"/>
        <v>5585.6910400000006</v>
      </c>
      <c r="F637" s="77">
        <f t="shared" si="27"/>
        <v>1117.1382080000001</v>
      </c>
      <c r="G637" s="77">
        <f t="shared" si="28"/>
        <v>6702.8292480000009</v>
      </c>
    </row>
    <row r="638" spans="1:7" ht="18.75" customHeight="1" x14ac:dyDescent="0.25">
      <c r="A638" s="11" t="s">
        <v>1005</v>
      </c>
      <c r="B638" s="12" t="s">
        <v>878</v>
      </c>
      <c r="C638" s="3" t="s">
        <v>14</v>
      </c>
      <c r="D638" s="13">
        <v>2.1019700000000001</v>
      </c>
      <c r="E638" s="14">
        <f t="shared" si="29"/>
        <v>6364.7651599999999</v>
      </c>
      <c r="F638" s="77">
        <f t="shared" si="27"/>
        <v>1272.9530319999999</v>
      </c>
      <c r="G638" s="77">
        <f t="shared" si="28"/>
        <v>7637.7181919999994</v>
      </c>
    </row>
    <row r="639" spans="1:7" ht="18.75" customHeight="1" x14ac:dyDescent="0.25">
      <c r="A639" s="11" t="s">
        <v>1006</v>
      </c>
      <c r="B639" s="12" t="s">
        <v>949</v>
      </c>
      <c r="C639" s="3" t="s">
        <v>14</v>
      </c>
      <c r="D639" s="13">
        <v>2.3590300000000002</v>
      </c>
      <c r="E639" s="14">
        <f t="shared" si="29"/>
        <v>7143.1428400000004</v>
      </c>
      <c r="F639" s="77">
        <f t="shared" si="27"/>
        <v>1428.6285680000001</v>
      </c>
      <c r="G639" s="77">
        <f t="shared" si="28"/>
        <v>8571.7714080000005</v>
      </c>
    </row>
    <row r="640" spans="1:7" ht="18.75" customHeight="1" x14ac:dyDescent="0.25">
      <c r="A640" s="11" t="s">
        <v>1007</v>
      </c>
      <c r="B640" s="12" t="s">
        <v>867</v>
      </c>
      <c r="C640" s="3" t="s">
        <v>14</v>
      </c>
      <c r="D640" s="13">
        <v>2.6127899999999999</v>
      </c>
      <c r="E640" s="14">
        <f t="shared" si="29"/>
        <v>7911.5281199999999</v>
      </c>
      <c r="F640" s="77">
        <f t="shared" si="27"/>
        <v>1582.3056239999999</v>
      </c>
      <c r="G640" s="77">
        <f t="shared" si="28"/>
        <v>9493.8337439999996</v>
      </c>
    </row>
    <row r="641" spans="1:7" ht="18.75" customHeight="1" x14ac:dyDescent="0.25">
      <c r="A641" s="11" t="s">
        <v>1008</v>
      </c>
      <c r="B641" s="12" t="s">
        <v>869</v>
      </c>
      <c r="C641" s="3" t="s">
        <v>14</v>
      </c>
      <c r="D641" s="13">
        <v>3.64208</v>
      </c>
      <c r="E641" s="14">
        <f t="shared" si="29"/>
        <v>11028.21824</v>
      </c>
      <c r="F641" s="77">
        <f t="shared" si="27"/>
        <v>2205.6436479999998</v>
      </c>
      <c r="G641" s="77">
        <f t="shared" si="28"/>
        <v>13233.861887999999</v>
      </c>
    </row>
    <row r="642" spans="1:7" ht="18.75" customHeight="1" x14ac:dyDescent="0.25">
      <c r="A642" s="11" t="s">
        <v>1009</v>
      </c>
      <c r="B642" s="12" t="s">
        <v>871</v>
      </c>
      <c r="C642" s="3" t="s">
        <v>14</v>
      </c>
      <c r="D642" s="13">
        <v>4.6684000000000001</v>
      </c>
      <c r="E642" s="14">
        <f t="shared" si="29"/>
        <v>14135.915199999999</v>
      </c>
      <c r="F642" s="77">
        <f t="shared" si="27"/>
        <v>2827.1830399999999</v>
      </c>
      <c r="G642" s="77">
        <f t="shared" si="28"/>
        <v>16963.098239999999</v>
      </c>
    </row>
    <row r="643" spans="1:7" ht="35.1" customHeight="1" x14ac:dyDescent="0.25">
      <c r="A643" s="11" t="s">
        <v>1010</v>
      </c>
      <c r="B643" s="12" t="s">
        <v>1011</v>
      </c>
      <c r="C643" s="3" t="s">
        <v>14</v>
      </c>
      <c r="D643" s="15" t="s">
        <v>62</v>
      </c>
      <c r="E643" s="14"/>
      <c r="F643" s="77">
        <f t="shared" si="27"/>
        <v>0</v>
      </c>
      <c r="G643" s="77">
        <f t="shared" si="28"/>
        <v>0</v>
      </c>
    </row>
    <row r="644" spans="1:7" ht="18.75" customHeight="1" x14ac:dyDescent="0.25">
      <c r="A644" s="11" t="s">
        <v>1012</v>
      </c>
      <c r="B644" s="12" t="s">
        <v>859</v>
      </c>
      <c r="C644" s="3" t="s">
        <v>14</v>
      </c>
      <c r="D644" s="13">
        <v>1.6105700000000001</v>
      </c>
      <c r="E644" s="14">
        <f t="shared" si="29"/>
        <v>4876.8059600000006</v>
      </c>
      <c r="F644" s="77">
        <f t="shared" si="27"/>
        <v>975.36119200000019</v>
      </c>
      <c r="G644" s="77">
        <f t="shared" si="28"/>
        <v>5852.1671520000009</v>
      </c>
    </row>
    <row r="645" spans="1:7" ht="18.75" customHeight="1" x14ac:dyDescent="0.25">
      <c r="A645" s="11" t="s">
        <v>1013</v>
      </c>
      <c r="B645" s="12" t="s">
        <v>861</v>
      </c>
      <c r="C645" s="3" t="s">
        <v>14</v>
      </c>
      <c r="D645" s="13">
        <v>1.6429100000000001</v>
      </c>
      <c r="E645" s="14">
        <f t="shared" si="29"/>
        <v>4974.7314800000004</v>
      </c>
      <c r="F645" s="77">
        <f t="shared" si="27"/>
        <v>994.94629600000007</v>
      </c>
      <c r="G645" s="77">
        <f t="shared" si="28"/>
        <v>5969.6777760000004</v>
      </c>
    </row>
    <row r="646" spans="1:7" ht="18.95" customHeight="1" x14ac:dyDescent="0.25">
      <c r="A646" s="11" t="s">
        <v>1014</v>
      </c>
      <c r="B646" s="12" t="s">
        <v>878</v>
      </c>
      <c r="C646" s="3" t="s">
        <v>14</v>
      </c>
      <c r="D646" s="13">
        <v>1.8003400000000001</v>
      </c>
      <c r="E646" s="14">
        <f t="shared" si="29"/>
        <v>5451.4295200000006</v>
      </c>
      <c r="F646" s="77">
        <f t="shared" si="27"/>
        <v>1090.2859040000001</v>
      </c>
      <c r="G646" s="77">
        <f t="shared" si="28"/>
        <v>6541.7154240000009</v>
      </c>
    </row>
    <row r="647" spans="1:7" ht="18.75" customHeight="1" x14ac:dyDescent="0.25">
      <c r="A647" s="11" t="s">
        <v>1015</v>
      </c>
      <c r="B647" s="12" t="s">
        <v>865</v>
      </c>
      <c r="C647" s="3" t="s">
        <v>14</v>
      </c>
      <c r="D647" s="13">
        <v>1.9575199999999999</v>
      </c>
      <c r="E647" s="14">
        <f t="shared" si="29"/>
        <v>5927.3705599999994</v>
      </c>
      <c r="F647" s="77">
        <f t="shared" si="27"/>
        <v>1185.4741119999999</v>
      </c>
      <c r="G647" s="77">
        <f t="shared" si="28"/>
        <v>7112.8446719999993</v>
      </c>
    </row>
    <row r="648" spans="1:7" ht="21" customHeight="1" x14ac:dyDescent="0.25">
      <c r="A648" s="11" t="s">
        <v>1016</v>
      </c>
      <c r="B648" s="12" t="s">
        <v>867</v>
      </c>
      <c r="C648" s="3" t="s">
        <v>14</v>
      </c>
      <c r="D648" s="13">
        <v>2.1121699999999999</v>
      </c>
      <c r="E648" s="14">
        <f t="shared" si="29"/>
        <v>6395.6507599999995</v>
      </c>
      <c r="F648" s="77">
        <f t="shared" ref="F648:F711" si="30">G648/6</f>
        <v>1279.130152</v>
      </c>
      <c r="G648" s="77">
        <f t="shared" ref="G648:G711" si="31">E648*1.2</f>
        <v>7674.7809119999993</v>
      </c>
    </row>
    <row r="649" spans="1:7" ht="18.75" customHeight="1" x14ac:dyDescent="0.25">
      <c r="A649" s="11" t="s">
        <v>1017</v>
      </c>
      <c r="B649" s="12" t="s">
        <v>869</v>
      </c>
      <c r="C649" s="3" t="s">
        <v>14</v>
      </c>
      <c r="D649" s="13">
        <v>2.7412200000000002</v>
      </c>
      <c r="E649" s="14">
        <f t="shared" si="29"/>
        <v>8300.4141600000003</v>
      </c>
      <c r="F649" s="77">
        <f t="shared" si="30"/>
        <v>1660.0828320000001</v>
      </c>
      <c r="G649" s="77">
        <f t="shared" si="31"/>
        <v>9960.4969920000003</v>
      </c>
    </row>
    <row r="650" spans="1:7" ht="18.75" customHeight="1" x14ac:dyDescent="0.25">
      <c r="A650" s="11" t="s">
        <v>1018</v>
      </c>
      <c r="B650" s="12" t="s">
        <v>871</v>
      </c>
      <c r="C650" s="3" t="s">
        <v>14</v>
      </c>
      <c r="D650" s="13">
        <v>3.36849</v>
      </c>
      <c r="E650" s="14">
        <f t="shared" si="29"/>
        <v>10199.78772</v>
      </c>
      <c r="F650" s="77">
        <f t="shared" si="30"/>
        <v>2039.9575439999999</v>
      </c>
      <c r="G650" s="77">
        <f t="shared" si="31"/>
        <v>12239.745263999999</v>
      </c>
    </row>
    <row r="651" spans="1:7" ht="48.95" customHeight="1" x14ac:dyDescent="0.25">
      <c r="A651" s="8" t="s">
        <v>1019</v>
      </c>
      <c r="B651" s="9" t="s">
        <v>1020</v>
      </c>
      <c r="C651" s="3" t="s">
        <v>14</v>
      </c>
      <c r="D651" s="15" t="s">
        <v>190</v>
      </c>
      <c r="E651" s="14"/>
      <c r="F651" s="77">
        <f t="shared" si="30"/>
        <v>0</v>
      </c>
      <c r="G651" s="77">
        <f t="shared" si="31"/>
        <v>0</v>
      </c>
    </row>
    <row r="652" spans="1:7" ht="18" customHeight="1" x14ac:dyDescent="0.25">
      <c r="A652" s="11" t="s">
        <v>1021</v>
      </c>
      <c r="B652" s="12" t="s">
        <v>1022</v>
      </c>
      <c r="C652" s="3" t="s">
        <v>14</v>
      </c>
      <c r="D652" s="13">
        <v>1.37629</v>
      </c>
      <c r="E652" s="14">
        <f t="shared" ref="E652:E714" si="32">D652*E$6</f>
        <v>4167.4061199999996</v>
      </c>
      <c r="F652" s="77">
        <f t="shared" si="30"/>
        <v>833.481224</v>
      </c>
      <c r="G652" s="77">
        <f t="shared" si="31"/>
        <v>5000.8873439999998</v>
      </c>
    </row>
    <row r="653" spans="1:7" ht="18" customHeight="1" x14ac:dyDescent="0.25">
      <c r="A653" s="11" t="s">
        <v>1023</v>
      </c>
      <c r="B653" s="12" t="s">
        <v>876</v>
      </c>
      <c r="C653" s="3" t="s">
        <v>14</v>
      </c>
      <c r="D653" s="13">
        <v>1.54291</v>
      </c>
      <c r="E653" s="14">
        <f t="shared" si="32"/>
        <v>4671.9314800000002</v>
      </c>
      <c r="F653" s="77">
        <f t="shared" si="30"/>
        <v>934.38629600000002</v>
      </c>
      <c r="G653" s="77">
        <f t="shared" si="31"/>
        <v>5606.3177759999999</v>
      </c>
    </row>
    <row r="654" spans="1:7" ht="18" customHeight="1" x14ac:dyDescent="0.25">
      <c r="A654" s="11" t="s">
        <v>1024</v>
      </c>
      <c r="B654" s="12" t="s">
        <v>878</v>
      </c>
      <c r="C654" s="3" t="s">
        <v>14</v>
      </c>
      <c r="D654" s="13">
        <v>1.6508700000000001</v>
      </c>
      <c r="E654" s="14">
        <f t="shared" si="32"/>
        <v>4998.8343599999998</v>
      </c>
      <c r="F654" s="77">
        <f t="shared" si="30"/>
        <v>999.76687200000003</v>
      </c>
      <c r="G654" s="77">
        <f t="shared" si="31"/>
        <v>5998.601232</v>
      </c>
    </row>
    <row r="655" spans="1:7" ht="21" customHeight="1" x14ac:dyDescent="0.25">
      <c r="A655" s="11" t="s">
        <v>1025</v>
      </c>
      <c r="B655" s="12" t="s">
        <v>1026</v>
      </c>
      <c r="C655" s="3" t="s">
        <v>14</v>
      </c>
      <c r="D655" s="13">
        <v>1.7919799999999999</v>
      </c>
      <c r="E655" s="14">
        <f t="shared" si="32"/>
        <v>5426.1154399999996</v>
      </c>
      <c r="F655" s="77">
        <f t="shared" si="30"/>
        <v>1085.223088</v>
      </c>
      <c r="G655" s="77">
        <f t="shared" si="31"/>
        <v>6511.3385279999993</v>
      </c>
    </row>
    <row r="656" spans="1:7" ht="21" customHeight="1" x14ac:dyDescent="0.25">
      <c r="A656" s="11" t="s">
        <v>1027</v>
      </c>
      <c r="B656" s="9" t="s">
        <v>892</v>
      </c>
      <c r="C656" s="3" t="s">
        <v>14</v>
      </c>
      <c r="D656" s="13">
        <v>1.9310099999999999</v>
      </c>
      <c r="E656" s="14">
        <f t="shared" si="32"/>
        <v>5847.0982799999992</v>
      </c>
      <c r="F656" s="77">
        <f t="shared" si="30"/>
        <v>1169.4196559999998</v>
      </c>
      <c r="G656" s="77">
        <f t="shared" si="31"/>
        <v>7016.5179359999993</v>
      </c>
    </row>
    <row r="657" spans="1:7" ht="18" customHeight="1" x14ac:dyDescent="0.25">
      <c r="A657" s="11" t="s">
        <v>1028</v>
      </c>
      <c r="B657" s="12" t="s">
        <v>1029</v>
      </c>
      <c r="C657" s="3" t="s">
        <v>14</v>
      </c>
      <c r="D657" s="13">
        <v>2.49499</v>
      </c>
      <c r="E657" s="14">
        <f t="shared" si="32"/>
        <v>7554.8297199999997</v>
      </c>
      <c r="F657" s="77">
        <f t="shared" si="30"/>
        <v>1510.9659439999998</v>
      </c>
      <c r="G657" s="77">
        <f t="shared" si="31"/>
        <v>9065.7956639999993</v>
      </c>
    </row>
    <row r="658" spans="1:7" ht="18" customHeight="1" x14ac:dyDescent="0.25">
      <c r="A658" s="11" t="s">
        <v>1030</v>
      </c>
      <c r="B658" s="12" t="s">
        <v>1031</v>
      </c>
      <c r="C658" s="3" t="s">
        <v>14</v>
      </c>
      <c r="D658" s="13">
        <v>3.0577100000000002</v>
      </c>
      <c r="E658" s="14">
        <f t="shared" si="32"/>
        <v>9258.7458800000004</v>
      </c>
      <c r="F658" s="77">
        <f t="shared" si="30"/>
        <v>1851.749176</v>
      </c>
      <c r="G658" s="77">
        <f t="shared" si="31"/>
        <v>11110.495056</v>
      </c>
    </row>
    <row r="659" spans="1:7" ht="33" customHeight="1" x14ac:dyDescent="0.25">
      <c r="A659" s="11" t="s">
        <v>1032</v>
      </c>
      <c r="B659" s="12" t="s">
        <v>1033</v>
      </c>
      <c r="C659" s="3" t="s">
        <v>14</v>
      </c>
      <c r="D659" s="15" t="s">
        <v>190</v>
      </c>
      <c r="E659" s="14"/>
      <c r="F659" s="77">
        <f t="shared" si="30"/>
        <v>0</v>
      </c>
      <c r="G659" s="77">
        <f t="shared" si="31"/>
        <v>0</v>
      </c>
    </row>
    <row r="660" spans="1:7" ht="18" customHeight="1" x14ac:dyDescent="0.25">
      <c r="A660" s="11" t="s">
        <v>1034</v>
      </c>
      <c r="B660" s="12" t="s">
        <v>859</v>
      </c>
      <c r="C660" s="3" t="s">
        <v>14</v>
      </c>
      <c r="D660" s="13">
        <v>1.57626</v>
      </c>
      <c r="E660" s="14">
        <f t="shared" si="32"/>
        <v>4772.9152800000002</v>
      </c>
      <c r="F660" s="77">
        <f t="shared" si="30"/>
        <v>954.58305599999994</v>
      </c>
      <c r="G660" s="77">
        <f t="shared" si="31"/>
        <v>5727.4983359999997</v>
      </c>
    </row>
    <row r="661" spans="1:7" ht="18" customHeight="1" x14ac:dyDescent="0.25">
      <c r="A661" s="11" t="s">
        <v>1035</v>
      </c>
      <c r="B661" s="9" t="s">
        <v>1036</v>
      </c>
      <c r="C661" s="3" t="s">
        <v>14</v>
      </c>
      <c r="D661" s="13">
        <v>1.7122299999999999</v>
      </c>
      <c r="E661" s="14">
        <f t="shared" si="32"/>
        <v>5184.6324399999994</v>
      </c>
      <c r="F661" s="77">
        <f t="shared" si="30"/>
        <v>1036.9264879999998</v>
      </c>
      <c r="G661" s="77">
        <f t="shared" si="31"/>
        <v>6221.5589279999995</v>
      </c>
    </row>
    <row r="662" spans="1:7" ht="18" customHeight="1" x14ac:dyDescent="0.25">
      <c r="A662" s="11" t="s">
        <v>1037</v>
      </c>
      <c r="B662" s="12" t="s">
        <v>1038</v>
      </c>
      <c r="C662" s="3" t="s">
        <v>14</v>
      </c>
      <c r="D662" s="13">
        <v>1.9696899999999999</v>
      </c>
      <c r="E662" s="14">
        <f t="shared" si="32"/>
        <v>5964.2213199999997</v>
      </c>
      <c r="F662" s="77">
        <f t="shared" si="30"/>
        <v>1192.8442639999998</v>
      </c>
      <c r="G662" s="77">
        <f t="shared" si="31"/>
        <v>7157.065583999999</v>
      </c>
    </row>
    <row r="663" spans="1:7" ht="18" customHeight="1" x14ac:dyDescent="0.25">
      <c r="A663" s="17" t="s">
        <v>1039</v>
      </c>
      <c r="B663" s="9" t="s">
        <v>1040</v>
      </c>
      <c r="C663" s="3" t="s">
        <v>14</v>
      </c>
      <c r="D663" s="13">
        <v>2.22675</v>
      </c>
      <c r="E663" s="14">
        <f t="shared" si="32"/>
        <v>6742.5990000000002</v>
      </c>
      <c r="F663" s="77">
        <f t="shared" si="30"/>
        <v>1348.5198</v>
      </c>
      <c r="G663" s="77">
        <f t="shared" si="31"/>
        <v>8091.1188000000002</v>
      </c>
    </row>
    <row r="664" spans="1:7" ht="18" customHeight="1" x14ac:dyDescent="0.25">
      <c r="A664" s="11" t="s">
        <v>1041</v>
      </c>
      <c r="B664" s="9" t="s">
        <v>892</v>
      </c>
      <c r="C664" s="3" t="s">
        <v>14</v>
      </c>
      <c r="D664" s="13">
        <v>2.4812699999999999</v>
      </c>
      <c r="E664" s="14">
        <f t="shared" si="32"/>
        <v>7513.2855599999994</v>
      </c>
      <c r="F664" s="77">
        <f t="shared" si="30"/>
        <v>1502.6571119999999</v>
      </c>
      <c r="G664" s="77">
        <f t="shared" si="31"/>
        <v>9015.9426719999992</v>
      </c>
    </row>
    <row r="665" spans="1:7" ht="18" customHeight="1" x14ac:dyDescent="0.25">
      <c r="A665" s="11" t="s">
        <v>1042</v>
      </c>
      <c r="B665" s="12" t="s">
        <v>1043</v>
      </c>
      <c r="C665" s="3" t="s">
        <v>14</v>
      </c>
      <c r="D665" s="13">
        <v>3.5097999999999998</v>
      </c>
      <c r="E665" s="14">
        <f t="shared" si="32"/>
        <v>10627.6744</v>
      </c>
      <c r="F665" s="77">
        <f t="shared" si="30"/>
        <v>2125.5348799999997</v>
      </c>
      <c r="G665" s="77">
        <f t="shared" si="31"/>
        <v>12753.209279999999</v>
      </c>
    </row>
    <row r="666" spans="1:7" ht="18" customHeight="1" x14ac:dyDescent="0.25">
      <c r="A666" s="11" t="s">
        <v>1044</v>
      </c>
      <c r="B666" s="12" t="s">
        <v>1045</v>
      </c>
      <c r="C666" s="3" t="s">
        <v>14</v>
      </c>
      <c r="D666" s="13">
        <v>4.5361200000000004</v>
      </c>
      <c r="E666" s="14">
        <f t="shared" si="32"/>
        <v>13735.371360000001</v>
      </c>
      <c r="F666" s="77">
        <f t="shared" si="30"/>
        <v>2747.0742719999998</v>
      </c>
      <c r="G666" s="77">
        <f t="shared" si="31"/>
        <v>16482.445631999999</v>
      </c>
    </row>
    <row r="667" spans="1:7" ht="36" customHeight="1" x14ac:dyDescent="0.25">
      <c r="A667" s="11" t="s">
        <v>1046</v>
      </c>
      <c r="B667" s="9" t="s">
        <v>1047</v>
      </c>
      <c r="C667" s="3" t="s">
        <v>14</v>
      </c>
      <c r="D667" s="15" t="s">
        <v>190</v>
      </c>
      <c r="E667" s="14"/>
      <c r="F667" s="77">
        <f t="shared" si="30"/>
        <v>0</v>
      </c>
      <c r="G667" s="77">
        <f t="shared" si="31"/>
        <v>0</v>
      </c>
    </row>
    <row r="668" spans="1:7" ht="18" customHeight="1" x14ac:dyDescent="0.25">
      <c r="A668" s="11" t="s">
        <v>1048</v>
      </c>
      <c r="B668" s="12" t="s">
        <v>859</v>
      </c>
      <c r="C668" s="3" t="s">
        <v>14</v>
      </c>
      <c r="D668" s="13">
        <v>1.4759800000000001</v>
      </c>
      <c r="E668" s="14">
        <f t="shared" si="32"/>
        <v>4469.2674400000005</v>
      </c>
      <c r="F668" s="77">
        <f t="shared" si="30"/>
        <v>893.85348800000008</v>
      </c>
      <c r="G668" s="77">
        <f t="shared" si="31"/>
        <v>5363.1209280000003</v>
      </c>
    </row>
    <row r="669" spans="1:7" ht="18" customHeight="1" x14ac:dyDescent="0.25">
      <c r="A669" s="11" t="s">
        <v>1049</v>
      </c>
      <c r="B669" s="12" t="s">
        <v>1050</v>
      </c>
      <c r="C669" s="3" t="s">
        <v>14</v>
      </c>
      <c r="D669" s="13">
        <v>1.5083200000000001</v>
      </c>
      <c r="E669" s="14">
        <f t="shared" si="32"/>
        <v>4567.1929600000003</v>
      </c>
      <c r="F669" s="77">
        <f t="shared" si="30"/>
        <v>913.43859199999997</v>
      </c>
      <c r="G669" s="77">
        <f t="shared" si="31"/>
        <v>5480.6315519999998</v>
      </c>
    </row>
    <row r="670" spans="1:7" ht="18" customHeight="1" x14ac:dyDescent="0.25">
      <c r="A670" s="11" t="s">
        <v>1051</v>
      </c>
      <c r="B670" s="12" t="s">
        <v>878</v>
      </c>
      <c r="C670" s="3" t="s">
        <v>14</v>
      </c>
      <c r="D670" s="13">
        <v>1.66574</v>
      </c>
      <c r="E670" s="14">
        <f t="shared" si="32"/>
        <v>5043.8607199999997</v>
      </c>
      <c r="F670" s="77">
        <f t="shared" si="30"/>
        <v>1008.7721439999999</v>
      </c>
      <c r="G670" s="77">
        <f t="shared" si="31"/>
        <v>6052.6328639999992</v>
      </c>
    </row>
    <row r="671" spans="1:7" ht="21" customHeight="1" x14ac:dyDescent="0.25">
      <c r="A671" s="11" t="s">
        <v>1052</v>
      </c>
      <c r="B671" s="12" t="s">
        <v>1053</v>
      </c>
      <c r="C671" s="3" t="s">
        <v>14</v>
      </c>
      <c r="D671" s="13">
        <v>1.8229200000000001</v>
      </c>
      <c r="E671" s="14">
        <f t="shared" si="32"/>
        <v>5519.8017600000003</v>
      </c>
      <c r="F671" s="77">
        <f t="shared" si="30"/>
        <v>1103.9603520000001</v>
      </c>
      <c r="G671" s="77">
        <f t="shared" si="31"/>
        <v>6623.7621120000003</v>
      </c>
    </row>
    <row r="672" spans="1:7" ht="18" customHeight="1" x14ac:dyDescent="0.25">
      <c r="A672" s="11" t="s">
        <v>1054</v>
      </c>
      <c r="B672" s="12" t="s">
        <v>1055</v>
      </c>
      <c r="C672" s="3" t="s">
        <v>14</v>
      </c>
      <c r="D672" s="13">
        <v>1.9775700000000001</v>
      </c>
      <c r="E672" s="14">
        <f t="shared" si="32"/>
        <v>5988.0819600000004</v>
      </c>
      <c r="F672" s="77">
        <f t="shared" si="30"/>
        <v>1197.6163920000001</v>
      </c>
      <c r="G672" s="77">
        <f t="shared" si="31"/>
        <v>7185.6983520000003</v>
      </c>
    </row>
    <row r="673" spans="1:7" ht="18" customHeight="1" x14ac:dyDescent="0.25">
      <c r="A673" s="11" t="s">
        <v>1056</v>
      </c>
      <c r="B673" s="12" t="s">
        <v>1057</v>
      </c>
      <c r="C673" s="3" t="s">
        <v>14</v>
      </c>
      <c r="D673" s="13">
        <v>2.6066199999999999</v>
      </c>
      <c r="E673" s="14">
        <f t="shared" si="32"/>
        <v>7892.8453600000003</v>
      </c>
      <c r="F673" s="77">
        <f t="shared" si="30"/>
        <v>1578.569072</v>
      </c>
      <c r="G673" s="77">
        <f t="shared" si="31"/>
        <v>9471.4144319999996</v>
      </c>
    </row>
    <row r="674" spans="1:7" ht="18" customHeight="1" x14ac:dyDescent="0.25">
      <c r="A674" s="11" t="s">
        <v>1058</v>
      </c>
      <c r="B674" s="12" t="s">
        <v>1059</v>
      </c>
      <c r="C674" s="3" t="s">
        <v>14</v>
      </c>
      <c r="D674" s="13">
        <v>3.2334399999999999</v>
      </c>
      <c r="E674" s="14">
        <f t="shared" si="32"/>
        <v>9790.856319999999</v>
      </c>
      <c r="F674" s="77">
        <f t="shared" si="30"/>
        <v>1958.1712639999996</v>
      </c>
      <c r="G674" s="77">
        <f t="shared" si="31"/>
        <v>11749.027583999998</v>
      </c>
    </row>
    <row r="675" spans="1:7" ht="48.95" customHeight="1" x14ac:dyDescent="0.25">
      <c r="A675" s="8" t="s">
        <v>1060</v>
      </c>
      <c r="B675" s="12" t="s">
        <v>1061</v>
      </c>
      <c r="C675" s="3" t="s">
        <v>14</v>
      </c>
      <c r="D675" s="15" t="s">
        <v>190</v>
      </c>
      <c r="E675" s="14"/>
      <c r="F675" s="77">
        <f t="shared" si="30"/>
        <v>0</v>
      </c>
      <c r="G675" s="77">
        <f t="shared" si="31"/>
        <v>0</v>
      </c>
    </row>
    <row r="676" spans="1:7" ht="18" customHeight="1" x14ac:dyDescent="0.25">
      <c r="A676" s="11" t="s">
        <v>1062</v>
      </c>
      <c r="B676" s="12" t="s">
        <v>859</v>
      </c>
      <c r="C676" s="3" t="s">
        <v>14</v>
      </c>
      <c r="D676" s="13">
        <v>1.5944</v>
      </c>
      <c r="E676" s="14">
        <f t="shared" si="32"/>
        <v>4827.8432000000003</v>
      </c>
      <c r="F676" s="77">
        <f t="shared" si="30"/>
        <v>965.56863999999996</v>
      </c>
      <c r="G676" s="77">
        <f t="shared" si="31"/>
        <v>5793.4118399999998</v>
      </c>
    </row>
    <row r="677" spans="1:7" ht="18" customHeight="1" x14ac:dyDescent="0.25">
      <c r="A677" s="11" t="s">
        <v>1063</v>
      </c>
      <c r="B677" s="12" t="s">
        <v>1064</v>
      </c>
      <c r="C677" s="3" t="s">
        <v>14</v>
      </c>
      <c r="D677" s="13">
        <v>1.64184</v>
      </c>
      <c r="E677" s="14">
        <f t="shared" si="32"/>
        <v>4971.4915199999996</v>
      </c>
      <c r="F677" s="77">
        <f t="shared" si="30"/>
        <v>994.29830399999992</v>
      </c>
      <c r="G677" s="77">
        <f t="shared" si="31"/>
        <v>5965.7898239999995</v>
      </c>
    </row>
    <row r="678" spans="1:7" ht="18" customHeight="1" x14ac:dyDescent="0.25">
      <c r="A678" s="11" t="s">
        <v>1065</v>
      </c>
      <c r="B678" s="12" t="s">
        <v>863</v>
      </c>
      <c r="C678" s="3" t="s">
        <v>14</v>
      </c>
      <c r="D678" s="13">
        <v>1.79924</v>
      </c>
      <c r="E678" s="14">
        <f t="shared" si="32"/>
        <v>5448.09872</v>
      </c>
      <c r="F678" s="77">
        <f t="shared" si="30"/>
        <v>1089.6197439999999</v>
      </c>
      <c r="G678" s="77">
        <f t="shared" si="31"/>
        <v>6537.7184639999996</v>
      </c>
    </row>
    <row r="679" spans="1:7" ht="20.100000000000001" customHeight="1" x14ac:dyDescent="0.25">
      <c r="A679" s="11" t="s">
        <v>1066</v>
      </c>
      <c r="B679" s="12" t="s">
        <v>1067</v>
      </c>
      <c r="C679" s="3" t="s">
        <v>14</v>
      </c>
      <c r="D679" s="13">
        <v>1.9563900000000001</v>
      </c>
      <c r="E679" s="14">
        <f t="shared" si="32"/>
        <v>5923.9489199999998</v>
      </c>
      <c r="F679" s="77">
        <f t="shared" si="30"/>
        <v>1184.7897839999998</v>
      </c>
      <c r="G679" s="77">
        <f t="shared" si="31"/>
        <v>7108.7387039999994</v>
      </c>
    </row>
    <row r="680" spans="1:7" ht="21" customHeight="1" x14ac:dyDescent="0.25">
      <c r="A680" s="11" t="s">
        <v>1068</v>
      </c>
      <c r="B680" s="12" t="s">
        <v>867</v>
      </c>
      <c r="C680" s="3" t="s">
        <v>14</v>
      </c>
      <c r="D680" s="13">
        <v>2.1110099999999998</v>
      </c>
      <c r="E680" s="14">
        <f t="shared" si="32"/>
        <v>6392.1382799999992</v>
      </c>
      <c r="F680" s="77">
        <f t="shared" si="30"/>
        <v>1278.4276559999998</v>
      </c>
      <c r="G680" s="77">
        <f t="shared" si="31"/>
        <v>7670.5659359999991</v>
      </c>
    </row>
    <row r="681" spans="1:7" ht="20.25" customHeight="1" x14ac:dyDescent="0.25">
      <c r="A681" s="11" t="s">
        <v>1069</v>
      </c>
      <c r="B681" s="12" t="s">
        <v>1070</v>
      </c>
      <c r="C681" s="3" t="s">
        <v>14</v>
      </c>
      <c r="D681" s="16">
        <v>2.7399499999999999</v>
      </c>
      <c r="E681" s="14">
        <f t="shared" si="32"/>
        <v>8296.5686000000005</v>
      </c>
      <c r="F681" s="77">
        <f t="shared" si="30"/>
        <v>1659.3137200000001</v>
      </c>
      <c r="G681" s="77">
        <f t="shared" si="31"/>
        <v>9955.8823200000006</v>
      </c>
    </row>
    <row r="682" spans="1:7" ht="18.75" customHeight="1" x14ac:dyDescent="0.25">
      <c r="A682" s="11" t="s">
        <v>1071</v>
      </c>
      <c r="B682" s="12" t="s">
        <v>1072</v>
      </c>
      <c r="C682" s="3" t="s">
        <v>14</v>
      </c>
      <c r="D682" s="13">
        <v>3.3666700000000001</v>
      </c>
      <c r="E682" s="14">
        <f t="shared" si="32"/>
        <v>10194.276760000001</v>
      </c>
      <c r="F682" s="77">
        <f t="shared" si="30"/>
        <v>2038.8553520000003</v>
      </c>
      <c r="G682" s="77">
        <f t="shared" si="31"/>
        <v>12233.132112000001</v>
      </c>
    </row>
    <row r="683" spans="1:7" ht="50.1" customHeight="1" x14ac:dyDescent="0.25">
      <c r="A683" s="8" t="s">
        <v>1073</v>
      </c>
      <c r="B683" s="12" t="s">
        <v>1074</v>
      </c>
      <c r="C683" s="3" t="s">
        <v>14</v>
      </c>
      <c r="D683" s="15" t="s">
        <v>190</v>
      </c>
      <c r="E683" s="14"/>
      <c r="F683" s="77">
        <f t="shared" si="30"/>
        <v>0</v>
      </c>
      <c r="G683" s="77">
        <f t="shared" si="31"/>
        <v>0</v>
      </c>
    </row>
    <row r="684" spans="1:7" ht="18" customHeight="1" x14ac:dyDescent="0.25">
      <c r="A684" s="11" t="s">
        <v>1075</v>
      </c>
      <c r="B684" s="12" t="s">
        <v>859</v>
      </c>
      <c r="C684" s="3" t="s">
        <v>14</v>
      </c>
      <c r="D684" s="13">
        <v>1.5944</v>
      </c>
      <c r="E684" s="14">
        <f t="shared" si="32"/>
        <v>4827.8432000000003</v>
      </c>
      <c r="F684" s="77">
        <f t="shared" si="30"/>
        <v>965.56863999999996</v>
      </c>
      <c r="G684" s="77">
        <f t="shared" si="31"/>
        <v>5793.4118399999998</v>
      </c>
    </row>
    <row r="685" spans="1:7" ht="18" customHeight="1" x14ac:dyDescent="0.25">
      <c r="A685" s="11" t="s">
        <v>1076</v>
      </c>
      <c r="B685" s="12" t="s">
        <v>876</v>
      </c>
      <c r="C685" s="3" t="s">
        <v>14</v>
      </c>
      <c r="D685" s="13">
        <v>1.64184</v>
      </c>
      <c r="E685" s="14">
        <f t="shared" si="32"/>
        <v>4971.4915199999996</v>
      </c>
      <c r="F685" s="77">
        <f t="shared" si="30"/>
        <v>994.29830399999992</v>
      </c>
      <c r="G685" s="77">
        <f t="shared" si="31"/>
        <v>5965.7898239999995</v>
      </c>
    </row>
    <row r="686" spans="1:7" ht="18" customHeight="1" x14ac:dyDescent="0.25">
      <c r="A686" s="11" t="s">
        <v>1077</v>
      </c>
      <c r="B686" s="12" t="s">
        <v>878</v>
      </c>
      <c r="C686" s="3" t="s">
        <v>14</v>
      </c>
      <c r="D686" s="13">
        <v>1.79924</v>
      </c>
      <c r="E686" s="14">
        <f t="shared" si="32"/>
        <v>5448.09872</v>
      </c>
      <c r="F686" s="77">
        <f t="shared" si="30"/>
        <v>1089.6197439999999</v>
      </c>
      <c r="G686" s="77">
        <f t="shared" si="31"/>
        <v>6537.7184639999996</v>
      </c>
    </row>
    <row r="687" spans="1:7" ht="21" customHeight="1" x14ac:dyDescent="0.25">
      <c r="A687" s="11" t="s">
        <v>1078</v>
      </c>
      <c r="B687" s="12" t="s">
        <v>865</v>
      </c>
      <c r="C687" s="3" t="s">
        <v>14</v>
      </c>
      <c r="D687" s="13">
        <v>1.9563900000000001</v>
      </c>
      <c r="E687" s="14">
        <f t="shared" si="32"/>
        <v>5923.9489199999998</v>
      </c>
      <c r="F687" s="77">
        <f t="shared" si="30"/>
        <v>1184.7897839999998</v>
      </c>
      <c r="G687" s="77">
        <f t="shared" si="31"/>
        <v>7108.7387039999994</v>
      </c>
    </row>
    <row r="688" spans="1:7" ht="21" customHeight="1" x14ac:dyDescent="0.25">
      <c r="A688" s="11" t="s">
        <v>1079</v>
      </c>
      <c r="B688" s="12" t="s">
        <v>867</v>
      </c>
      <c r="C688" s="3" t="s">
        <v>14</v>
      </c>
      <c r="D688" s="13">
        <v>2.1110099999999998</v>
      </c>
      <c r="E688" s="14">
        <f t="shared" si="32"/>
        <v>6392.1382799999992</v>
      </c>
      <c r="F688" s="77">
        <f t="shared" si="30"/>
        <v>1278.4276559999998</v>
      </c>
      <c r="G688" s="77">
        <f t="shared" si="31"/>
        <v>7670.5659359999991</v>
      </c>
    </row>
    <row r="689" spans="1:7" ht="18" customHeight="1" x14ac:dyDescent="0.25">
      <c r="A689" s="11" t="s">
        <v>1080</v>
      </c>
      <c r="B689" s="12" t="s">
        <v>869</v>
      </c>
      <c r="C689" s="3" t="s">
        <v>14</v>
      </c>
      <c r="D689" s="13">
        <v>2.7399499999999999</v>
      </c>
      <c r="E689" s="14">
        <f t="shared" si="32"/>
        <v>8296.5686000000005</v>
      </c>
      <c r="F689" s="77">
        <f t="shared" si="30"/>
        <v>1659.3137200000001</v>
      </c>
      <c r="G689" s="77">
        <f t="shared" si="31"/>
        <v>9955.8823200000006</v>
      </c>
    </row>
    <row r="690" spans="1:7" ht="18" customHeight="1" x14ac:dyDescent="0.25">
      <c r="A690" s="11" t="s">
        <v>1081</v>
      </c>
      <c r="B690" s="12" t="s">
        <v>871</v>
      </c>
      <c r="C690" s="3" t="s">
        <v>14</v>
      </c>
      <c r="D690" s="13">
        <v>3.3666700000000001</v>
      </c>
      <c r="E690" s="14">
        <f t="shared" si="32"/>
        <v>10194.276760000001</v>
      </c>
      <c r="F690" s="77">
        <f t="shared" si="30"/>
        <v>2038.8553520000003</v>
      </c>
      <c r="G690" s="77">
        <f t="shared" si="31"/>
        <v>12233.132112000001</v>
      </c>
    </row>
    <row r="691" spans="1:7" ht="48.95" customHeight="1" x14ac:dyDescent="0.25">
      <c r="A691" s="8" t="s">
        <v>1082</v>
      </c>
      <c r="B691" s="12" t="s">
        <v>1083</v>
      </c>
      <c r="C691" s="3" t="s">
        <v>14</v>
      </c>
      <c r="D691" s="3" t="s">
        <v>11</v>
      </c>
      <c r="E691" s="14"/>
      <c r="F691" s="77">
        <f t="shared" si="30"/>
        <v>0</v>
      </c>
      <c r="G691" s="77">
        <f t="shared" si="31"/>
        <v>0</v>
      </c>
    </row>
    <row r="692" spans="1:7" ht="18" customHeight="1" x14ac:dyDescent="0.25">
      <c r="A692" s="11" t="s">
        <v>1084</v>
      </c>
      <c r="B692" s="12" t="s">
        <v>859</v>
      </c>
      <c r="C692" s="3" t="s">
        <v>14</v>
      </c>
      <c r="D692" s="13">
        <v>1.5946400000000001</v>
      </c>
      <c r="E692" s="14">
        <f t="shared" si="32"/>
        <v>4828.5699199999999</v>
      </c>
      <c r="F692" s="77">
        <f t="shared" si="30"/>
        <v>965.71398399999998</v>
      </c>
      <c r="G692" s="77">
        <f t="shared" si="31"/>
        <v>5794.2839039999999</v>
      </c>
    </row>
    <row r="693" spans="1:7" ht="18" customHeight="1" x14ac:dyDescent="0.25">
      <c r="A693" s="11" t="s">
        <v>1085</v>
      </c>
      <c r="B693" s="9" t="s">
        <v>1086</v>
      </c>
      <c r="C693" s="3" t="s">
        <v>14</v>
      </c>
      <c r="D693" s="13">
        <v>1.6423099999999999</v>
      </c>
      <c r="E693" s="14">
        <f t="shared" si="32"/>
        <v>4972.9146799999999</v>
      </c>
      <c r="F693" s="77">
        <f t="shared" si="30"/>
        <v>994.5829359999999</v>
      </c>
      <c r="G693" s="77">
        <f t="shared" si="31"/>
        <v>5967.4976159999997</v>
      </c>
    </row>
    <row r="694" spans="1:7" ht="18" customHeight="1" x14ac:dyDescent="0.25">
      <c r="A694" s="11" t="s">
        <v>1087</v>
      </c>
      <c r="B694" s="12" t="s">
        <v>878</v>
      </c>
      <c r="C694" s="3" t="s">
        <v>14</v>
      </c>
      <c r="D694" s="13">
        <v>1.7999499999999999</v>
      </c>
      <c r="E694" s="14">
        <f t="shared" si="32"/>
        <v>5450.2485999999999</v>
      </c>
      <c r="F694" s="77">
        <f t="shared" si="30"/>
        <v>1090.04972</v>
      </c>
      <c r="G694" s="77">
        <f t="shared" si="31"/>
        <v>6540.2983199999999</v>
      </c>
    </row>
    <row r="695" spans="1:7" ht="24" customHeight="1" x14ac:dyDescent="0.25">
      <c r="A695" s="11" t="s">
        <v>1088</v>
      </c>
      <c r="B695" s="12" t="s">
        <v>890</v>
      </c>
      <c r="C695" s="3" t="s">
        <v>14</v>
      </c>
      <c r="D695" s="13">
        <v>1.9575800000000001</v>
      </c>
      <c r="E695" s="14">
        <f t="shared" si="32"/>
        <v>5927.55224</v>
      </c>
      <c r="F695" s="77">
        <f t="shared" si="30"/>
        <v>1185.510448</v>
      </c>
      <c r="G695" s="77">
        <f t="shared" si="31"/>
        <v>7113.062688</v>
      </c>
    </row>
    <row r="696" spans="1:7" ht="21.95" customHeight="1" x14ac:dyDescent="0.25">
      <c r="A696" s="11" t="s">
        <v>1089</v>
      </c>
      <c r="B696" s="12" t="s">
        <v>867</v>
      </c>
      <c r="C696" s="3" t="s">
        <v>14</v>
      </c>
      <c r="D696" s="13">
        <v>2.1122000000000001</v>
      </c>
      <c r="E696" s="14">
        <f t="shared" si="32"/>
        <v>6395.7416000000003</v>
      </c>
      <c r="F696" s="77">
        <f t="shared" si="30"/>
        <v>1279.14832</v>
      </c>
      <c r="G696" s="77">
        <f t="shared" si="31"/>
        <v>7674.8899199999996</v>
      </c>
    </row>
    <row r="697" spans="1:7" ht="18" customHeight="1" x14ac:dyDescent="0.25">
      <c r="A697" s="11" t="s">
        <v>1090</v>
      </c>
      <c r="B697" s="12" t="s">
        <v>869</v>
      </c>
      <c r="C697" s="3" t="s">
        <v>14</v>
      </c>
      <c r="D697" s="13">
        <v>2.7411400000000001</v>
      </c>
      <c r="E697" s="14">
        <f t="shared" si="32"/>
        <v>8300.1719200000007</v>
      </c>
      <c r="F697" s="77">
        <f t="shared" si="30"/>
        <v>1660.0343840000003</v>
      </c>
      <c r="G697" s="77">
        <f t="shared" si="31"/>
        <v>9960.2063040000012</v>
      </c>
    </row>
    <row r="698" spans="1:7" ht="18" customHeight="1" x14ac:dyDescent="0.25">
      <c r="A698" s="11" t="s">
        <v>1091</v>
      </c>
      <c r="B698" s="12" t="s">
        <v>871</v>
      </c>
      <c r="C698" s="3" t="s">
        <v>14</v>
      </c>
      <c r="D698" s="13">
        <v>3.37</v>
      </c>
      <c r="E698" s="14">
        <f t="shared" si="32"/>
        <v>10204.36</v>
      </c>
      <c r="F698" s="77">
        <f t="shared" si="30"/>
        <v>2040.8720000000001</v>
      </c>
      <c r="G698" s="77">
        <f t="shared" si="31"/>
        <v>12245.232</v>
      </c>
    </row>
    <row r="699" spans="1:7" ht="65.099999999999994" customHeight="1" x14ac:dyDescent="0.25">
      <c r="A699" s="11" t="s">
        <v>1092</v>
      </c>
      <c r="B699" s="9" t="s">
        <v>1093</v>
      </c>
      <c r="C699" s="3" t="s">
        <v>14</v>
      </c>
      <c r="D699" s="3" t="s">
        <v>11</v>
      </c>
      <c r="E699" s="14"/>
      <c r="F699" s="77">
        <f t="shared" si="30"/>
        <v>0</v>
      </c>
      <c r="G699" s="77">
        <f t="shared" si="31"/>
        <v>0</v>
      </c>
    </row>
    <row r="700" spans="1:7" ht="18" customHeight="1" x14ac:dyDescent="0.25">
      <c r="A700" s="11" t="s">
        <v>1094</v>
      </c>
      <c r="B700" s="12" t="s">
        <v>859</v>
      </c>
      <c r="C700" s="3" t="s">
        <v>14</v>
      </c>
      <c r="D700" s="13">
        <v>1.6092299999999999</v>
      </c>
      <c r="E700" s="14">
        <f t="shared" si="32"/>
        <v>4872.7484399999994</v>
      </c>
      <c r="F700" s="77">
        <f t="shared" si="30"/>
        <v>974.54968799999995</v>
      </c>
      <c r="G700" s="77">
        <f t="shared" si="31"/>
        <v>5847.2981279999995</v>
      </c>
    </row>
    <row r="701" spans="1:7" ht="18" customHeight="1" x14ac:dyDescent="0.25">
      <c r="A701" s="11" t="s">
        <v>1095</v>
      </c>
      <c r="B701" s="12" t="s">
        <v>876</v>
      </c>
      <c r="C701" s="3" t="s">
        <v>14</v>
      </c>
      <c r="D701" s="13">
        <v>1.6707000000000001</v>
      </c>
      <c r="E701" s="14">
        <f t="shared" si="32"/>
        <v>5058.8796000000002</v>
      </c>
      <c r="F701" s="77">
        <f t="shared" si="30"/>
        <v>1011.77592</v>
      </c>
      <c r="G701" s="77">
        <f t="shared" si="31"/>
        <v>6070.6555200000003</v>
      </c>
    </row>
    <row r="702" spans="1:7" ht="18" customHeight="1" x14ac:dyDescent="0.25">
      <c r="A702" s="11" t="s">
        <v>1096</v>
      </c>
      <c r="B702" s="12" t="s">
        <v>878</v>
      </c>
      <c r="C702" s="3" t="s">
        <v>14</v>
      </c>
      <c r="D702" s="13">
        <v>1.84283</v>
      </c>
      <c r="E702" s="14">
        <f t="shared" si="32"/>
        <v>5580.0892400000002</v>
      </c>
      <c r="F702" s="77">
        <f t="shared" si="30"/>
        <v>1116.017848</v>
      </c>
      <c r="G702" s="77">
        <f t="shared" si="31"/>
        <v>6696.1070879999997</v>
      </c>
    </row>
    <row r="703" spans="1:7" ht="21" customHeight="1" x14ac:dyDescent="0.25">
      <c r="A703" s="11" t="s">
        <v>1097</v>
      </c>
      <c r="B703" s="12" t="s">
        <v>865</v>
      </c>
      <c r="C703" s="3" t="s">
        <v>14</v>
      </c>
      <c r="D703" s="13">
        <v>2.0141</v>
      </c>
      <c r="E703" s="14">
        <f t="shared" si="32"/>
        <v>6098.6948000000002</v>
      </c>
      <c r="F703" s="77">
        <f t="shared" si="30"/>
        <v>1219.7389599999999</v>
      </c>
      <c r="G703" s="77">
        <f t="shared" si="31"/>
        <v>7318.4337599999999</v>
      </c>
    </row>
    <row r="704" spans="1:7" ht="21.95" customHeight="1" x14ac:dyDescent="0.25">
      <c r="A704" s="11" t="s">
        <v>1098</v>
      </c>
      <c r="B704" s="9" t="s">
        <v>892</v>
      </c>
      <c r="C704" s="3" t="s">
        <v>14</v>
      </c>
      <c r="D704" s="13">
        <v>2.17041</v>
      </c>
      <c r="E704" s="14">
        <f t="shared" si="32"/>
        <v>6572.0014799999999</v>
      </c>
      <c r="F704" s="77">
        <f t="shared" si="30"/>
        <v>1314.400296</v>
      </c>
      <c r="G704" s="77">
        <f t="shared" si="31"/>
        <v>7886.4017759999997</v>
      </c>
    </row>
    <row r="705" spans="1:7" ht="18" customHeight="1" x14ac:dyDescent="0.25">
      <c r="A705" s="11" t="s">
        <v>1099</v>
      </c>
      <c r="B705" s="12" t="s">
        <v>1100</v>
      </c>
      <c r="C705" s="3" t="s">
        <v>14</v>
      </c>
      <c r="D705" s="13">
        <v>2.8670100000000001</v>
      </c>
      <c r="E705" s="14">
        <f t="shared" si="32"/>
        <v>8681.3062800000007</v>
      </c>
      <c r="F705" s="77">
        <f t="shared" si="30"/>
        <v>1736.261256</v>
      </c>
      <c r="G705" s="77">
        <f t="shared" si="31"/>
        <v>10417.567536</v>
      </c>
    </row>
    <row r="706" spans="1:7" ht="18" customHeight="1" x14ac:dyDescent="0.25">
      <c r="A706" s="11" t="s">
        <v>1101</v>
      </c>
      <c r="B706" s="12" t="s">
        <v>871</v>
      </c>
      <c r="C706" s="3" t="s">
        <v>14</v>
      </c>
      <c r="D706" s="13">
        <v>3.55138</v>
      </c>
      <c r="E706" s="14">
        <f t="shared" si="32"/>
        <v>10753.57864</v>
      </c>
      <c r="F706" s="77">
        <f t="shared" si="30"/>
        <v>2150.7157279999997</v>
      </c>
      <c r="G706" s="77">
        <f t="shared" si="31"/>
        <v>12904.294367999999</v>
      </c>
    </row>
    <row r="707" spans="1:7" ht="48.95" customHeight="1" x14ac:dyDescent="0.25">
      <c r="A707" s="8" t="s">
        <v>1102</v>
      </c>
      <c r="B707" s="9" t="s">
        <v>1103</v>
      </c>
      <c r="C707" s="3" t="s">
        <v>14</v>
      </c>
      <c r="D707" s="3" t="s">
        <v>11</v>
      </c>
      <c r="E707" s="14"/>
      <c r="F707" s="77">
        <f t="shared" si="30"/>
        <v>0</v>
      </c>
      <c r="G707" s="77">
        <f t="shared" si="31"/>
        <v>0</v>
      </c>
    </row>
    <row r="708" spans="1:7" ht="18" customHeight="1" x14ac:dyDescent="0.25">
      <c r="A708" s="11" t="s">
        <v>1104</v>
      </c>
      <c r="B708" s="12" t="s">
        <v>859</v>
      </c>
      <c r="C708" s="3" t="s">
        <v>14</v>
      </c>
      <c r="D708" s="13">
        <v>1.6025799999999999</v>
      </c>
      <c r="E708" s="14">
        <f t="shared" si="32"/>
        <v>4852.6122399999995</v>
      </c>
      <c r="F708" s="77">
        <f t="shared" si="30"/>
        <v>970.52244799999983</v>
      </c>
      <c r="G708" s="77">
        <f t="shared" si="31"/>
        <v>5823.1346879999992</v>
      </c>
    </row>
    <row r="709" spans="1:7" ht="18" customHeight="1" x14ac:dyDescent="0.25">
      <c r="A709" s="11" t="s">
        <v>1105</v>
      </c>
      <c r="B709" s="12" t="s">
        <v>876</v>
      </c>
      <c r="C709" s="3" t="s">
        <v>14</v>
      </c>
      <c r="D709" s="13">
        <v>1.66357</v>
      </c>
      <c r="E709" s="14">
        <f t="shared" si="32"/>
        <v>5037.2899600000001</v>
      </c>
      <c r="F709" s="77">
        <f t="shared" si="30"/>
        <v>1007.457992</v>
      </c>
      <c r="G709" s="77">
        <f t="shared" si="31"/>
        <v>6044.7479519999997</v>
      </c>
    </row>
    <row r="710" spans="1:7" ht="18" customHeight="1" x14ac:dyDescent="0.25">
      <c r="A710" s="11" t="s">
        <v>1106</v>
      </c>
      <c r="B710" s="12" t="s">
        <v>863</v>
      </c>
      <c r="C710" s="3" t="s">
        <v>14</v>
      </c>
      <c r="D710" s="13">
        <v>1.83308</v>
      </c>
      <c r="E710" s="14">
        <f t="shared" si="32"/>
        <v>5550.5662400000001</v>
      </c>
      <c r="F710" s="77">
        <f t="shared" si="30"/>
        <v>1110.1132479999999</v>
      </c>
      <c r="G710" s="77">
        <f t="shared" si="31"/>
        <v>6660.6794879999998</v>
      </c>
    </row>
    <row r="711" spans="1:7" ht="21.95" customHeight="1" x14ac:dyDescent="0.25">
      <c r="A711" s="11" t="s">
        <v>1107</v>
      </c>
      <c r="B711" s="12" t="s">
        <v>890</v>
      </c>
      <c r="C711" s="3" t="s">
        <v>14</v>
      </c>
      <c r="D711" s="13">
        <v>2.0031699999999999</v>
      </c>
      <c r="E711" s="14">
        <f t="shared" si="32"/>
        <v>6065.5987599999999</v>
      </c>
      <c r="F711" s="77">
        <f t="shared" si="30"/>
        <v>1213.1197519999998</v>
      </c>
      <c r="G711" s="77">
        <f t="shared" si="31"/>
        <v>7278.7185119999995</v>
      </c>
    </row>
    <row r="712" spans="1:7" ht="21.95" customHeight="1" x14ac:dyDescent="0.25">
      <c r="A712" s="11" t="s">
        <v>1108</v>
      </c>
      <c r="B712" s="9" t="s">
        <v>892</v>
      </c>
      <c r="C712" s="3" t="s">
        <v>14</v>
      </c>
      <c r="D712" s="13">
        <v>2.1678700000000002</v>
      </c>
      <c r="E712" s="14">
        <f t="shared" si="32"/>
        <v>6564.3103600000004</v>
      </c>
      <c r="F712" s="77">
        <f t="shared" ref="F712:F775" si="33">G712/6</f>
        <v>1312.8620720000001</v>
      </c>
      <c r="G712" s="77">
        <f t="shared" ref="G712:G775" si="34">E712*1.2</f>
        <v>7877.1724320000003</v>
      </c>
    </row>
    <row r="713" spans="1:7" ht="18" customHeight="1" x14ac:dyDescent="0.25">
      <c r="A713" s="11" t="s">
        <v>1109</v>
      </c>
      <c r="B713" s="9" t="s">
        <v>1043</v>
      </c>
      <c r="C713" s="3" t="s">
        <v>14</v>
      </c>
      <c r="D713" s="13">
        <v>2.8456399999999999</v>
      </c>
      <c r="E713" s="14">
        <f t="shared" si="32"/>
        <v>8616.5979200000002</v>
      </c>
      <c r="F713" s="77">
        <f t="shared" si="33"/>
        <v>1723.3195839999998</v>
      </c>
      <c r="G713" s="77">
        <f t="shared" si="34"/>
        <v>10339.917503999999</v>
      </c>
    </row>
    <row r="714" spans="1:7" ht="18" customHeight="1" x14ac:dyDescent="0.25">
      <c r="A714" s="11" t="s">
        <v>1110</v>
      </c>
      <c r="B714" s="12" t="s">
        <v>871</v>
      </c>
      <c r="C714" s="3" t="s">
        <v>14</v>
      </c>
      <c r="D714" s="13">
        <v>3.5188299999999999</v>
      </c>
      <c r="E714" s="14">
        <f t="shared" si="32"/>
        <v>10655.017239999999</v>
      </c>
      <c r="F714" s="77">
        <f t="shared" si="33"/>
        <v>2131.0034479999999</v>
      </c>
      <c r="G714" s="77">
        <f t="shared" si="34"/>
        <v>12786.020687999999</v>
      </c>
    </row>
    <row r="715" spans="1:7" ht="36" customHeight="1" x14ac:dyDescent="0.25">
      <c r="A715" s="11" t="s">
        <v>1111</v>
      </c>
      <c r="B715" s="9" t="s">
        <v>1112</v>
      </c>
      <c r="C715" s="3" t="s">
        <v>14</v>
      </c>
      <c r="D715" s="3" t="s">
        <v>11</v>
      </c>
      <c r="E715" s="14"/>
      <c r="F715" s="77">
        <f t="shared" si="33"/>
        <v>0</v>
      </c>
      <c r="G715" s="77">
        <f t="shared" si="34"/>
        <v>0</v>
      </c>
    </row>
    <row r="716" spans="1:7" ht="19.5" customHeight="1" x14ac:dyDescent="0.25">
      <c r="A716" s="11" t="s">
        <v>1113</v>
      </c>
      <c r="B716" s="9" t="s">
        <v>1114</v>
      </c>
      <c r="C716" s="3" t="s">
        <v>14</v>
      </c>
      <c r="D716" s="13">
        <v>1.4383600000000001</v>
      </c>
      <c r="E716" s="14">
        <f t="shared" ref="E716:E779" si="35">D716*E$6</f>
        <v>4355.3540800000001</v>
      </c>
      <c r="F716" s="77">
        <f t="shared" si="33"/>
        <v>871.07081599999992</v>
      </c>
      <c r="G716" s="77">
        <f t="shared" si="34"/>
        <v>5226.4248959999995</v>
      </c>
    </row>
    <row r="717" spans="1:7" ht="23.1" customHeight="1" x14ac:dyDescent="0.25">
      <c r="A717" s="11" t="s">
        <v>1115</v>
      </c>
      <c r="B717" s="9" t="s">
        <v>1116</v>
      </c>
      <c r="C717" s="3" t="s">
        <v>14</v>
      </c>
      <c r="D717" s="13">
        <v>2.0744099999999999</v>
      </c>
      <c r="E717" s="14">
        <f t="shared" si="35"/>
        <v>6281.3134799999998</v>
      </c>
      <c r="F717" s="77">
        <f t="shared" si="33"/>
        <v>1256.262696</v>
      </c>
      <c r="G717" s="77">
        <f t="shared" si="34"/>
        <v>7537.5761759999996</v>
      </c>
    </row>
    <row r="718" spans="1:7" ht="18.75" customHeight="1" x14ac:dyDescent="0.25">
      <c r="A718" s="11" t="s">
        <v>1117</v>
      </c>
      <c r="B718" s="12" t="s">
        <v>1118</v>
      </c>
      <c r="C718" s="3" t="s">
        <v>14</v>
      </c>
      <c r="D718" s="13">
        <v>2.7254399999999999</v>
      </c>
      <c r="E718" s="14">
        <f t="shared" si="35"/>
        <v>8252.6323199999988</v>
      </c>
      <c r="F718" s="77">
        <f t="shared" si="33"/>
        <v>1650.5264639999996</v>
      </c>
      <c r="G718" s="77">
        <f t="shared" si="34"/>
        <v>9903.1587839999975</v>
      </c>
    </row>
    <row r="719" spans="1:7" ht="24" customHeight="1" x14ac:dyDescent="0.25">
      <c r="A719" s="11" t="s">
        <v>1119</v>
      </c>
      <c r="B719" s="12" t="s">
        <v>1120</v>
      </c>
      <c r="C719" s="3" t="s">
        <v>14</v>
      </c>
      <c r="D719" s="13">
        <v>3.3764599999999998</v>
      </c>
      <c r="E719" s="14">
        <f t="shared" si="35"/>
        <v>10223.92088</v>
      </c>
      <c r="F719" s="77">
        <f t="shared" si="33"/>
        <v>2044.7841759999999</v>
      </c>
      <c r="G719" s="77">
        <f t="shared" si="34"/>
        <v>12268.705055999999</v>
      </c>
    </row>
    <row r="720" spans="1:7" ht="37.5" customHeight="1" x14ac:dyDescent="0.25">
      <c r="A720" s="11" t="s">
        <v>1121</v>
      </c>
      <c r="B720" s="9" t="s">
        <v>1122</v>
      </c>
      <c r="C720" s="3" t="s">
        <v>14</v>
      </c>
      <c r="D720" s="15" t="s">
        <v>62</v>
      </c>
      <c r="E720" s="14"/>
      <c r="F720" s="77">
        <f t="shared" si="33"/>
        <v>0</v>
      </c>
      <c r="G720" s="77">
        <f t="shared" si="34"/>
        <v>0</v>
      </c>
    </row>
    <row r="721" spans="1:7" ht="18.75" customHeight="1" x14ac:dyDescent="0.25">
      <c r="A721" s="11" t="s">
        <v>1123</v>
      </c>
      <c r="B721" s="12" t="s">
        <v>1114</v>
      </c>
      <c r="C721" s="3" t="s">
        <v>14</v>
      </c>
      <c r="D721" s="13">
        <v>1.4479900000000001</v>
      </c>
      <c r="E721" s="14">
        <f t="shared" si="35"/>
        <v>4384.5137199999999</v>
      </c>
      <c r="F721" s="77">
        <f t="shared" si="33"/>
        <v>876.90274399999998</v>
      </c>
      <c r="G721" s="77">
        <f t="shared" si="34"/>
        <v>5261.4164639999999</v>
      </c>
    </row>
    <row r="722" spans="1:7" ht="18.75" customHeight="1" x14ac:dyDescent="0.25">
      <c r="A722" s="11" t="s">
        <v>1124</v>
      </c>
      <c r="B722" s="9" t="s">
        <v>1125</v>
      </c>
      <c r="C722" s="3" t="s">
        <v>14</v>
      </c>
      <c r="D722" s="13">
        <v>2.1620200000000001</v>
      </c>
      <c r="E722" s="14">
        <f t="shared" si="35"/>
        <v>6546.59656</v>
      </c>
      <c r="F722" s="77">
        <f t="shared" si="33"/>
        <v>1309.3193119999999</v>
      </c>
      <c r="G722" s="77">
        <f t="shared" si="34"/>
        <v>7855.9158719999996</v>
      </c>
    </row>
    <row r="723" spans="1:7" ht="18.75" customHeight="1" x14ac:dyDescent="0.25">
      <c r="A723" s="11" t="s">
        <v>1126</v>
      </c>
      <c r="B723" s="12" t="s">
        <v>1118</v>
      </c>
      <c r="C723" s="3" t="s">
        <v>14</v>
      </c>
      <c r="D723" s="13">
        <v>2.8719800000000002</v>
      </c>
      <c r="E723" s="14">
        <f t="shared" si="35"/>
        <v>8696.3554400000012</v>
      </c>
      <c r="F723" s="77">
        <f t="shared" si="33"/>
        <v>1739.2710880000002</v>
      </c>
      <c r="G723" s="77">
        <f t="shared" si="34"/>
        <v>10435.626528000001</v>
      </c>
    </row>
    <row r="724" spans="1:7" ht="24.95" customHeight="1" x14ac:dyDescent="0.25">
      <c r="A724" s="11" t="s">
        <v>1127</v>
      </c>
      <c r="B724" s="12" t="s">
        <v>1120</v>
      </c>
      <c r="C724" s="3" t="s">
        <v>14</v>
      </c>
      <c r="D724" s="13">
        <v>3.5819700000000001</v>
      </c>
      <c r="E724" s="14">
        <f t="shared" si="35"/>
        <v>10846.20516</v>
      </c>
      <c r="F724" s="77">
        <f t="shared" si="33"/>
        <v>2169.2410319999999</v>
      </c>
      <c r="G724" s="77">
        <f t="shared" si="34"/>
        <v>13015.446191999999</v>
      </c>
    </row>
    <row r="725" spans="1:7" ht="18.75" customHeight="1" x14ac:dyDescent="0.25">
      <c r="A725" s="11" t="s">
        <v>1128</v>
      </c>
      <c r="B725" s="12" t="s">
        <v>1129</v>
      </c>
      <c r="C725" s="3" t="s">
        <v>14</v>
      </c>
      <c r="D725" s="15" t="s">
        <v>62</v>
      </c>
      <c r="E725" s="14"/>
      <c r="F725" s="77">
        <f t="shared" si="33"/>
        <v>0</v>
      </c>
      <c r="G725" s="77">
        <f t="shared" si="34"/>
        <v>0</v>
      </c>
    </row>
    <row r="726" spans="1:7" ht="18.75" customHeight="1" x14ac:dyDescent="0.25">
      <c r="A726" s="11" t="s">
        <v>1130</v>
      </c>
      <c r="B726" s="12" t="s">
        <v>1114</v>
      </c>
      <c r="C726" s="3" t="s">
        <v>14</v>
      </c>
      <c r="D726" s="13">
        <v>1.4450099999999999</v>
      </c>
      <c r="E726" s="14">
        <f t="shared" si="35"/>
        <v>4375.49028</v>
      </c>
      <c r="F726" s="77">
        <f t="shared" si="33"/>
        <v>875.09805599999993</v>
      </c>
      <c r="G726" s="77">
        <f t="shared" si="34"/>
        <v>5250.5883359999998</v>
      </c>
    </row>
    <row r="727" spans="1:7" ht="23.1" customHeight="1" x14ac:dyDescent="0.25">
      <c r="A727" s="11" t="s">
        <v>1131</v>
      </c>
      <c r="B727" s="9" t="s">
        <v>1125</v>
      </c>
      <c r="C727" s="3" t="s">
        <v>14</v>
      </c>
      <c r="D727" s="13">
        <v>2.15585</v>
      </c>
      <c r="E727" s="14">
        <f t="shared" si="35"/>
        <v>6527.9138000000003</v>
      </c>
      <c r="F727" s="77">
        <f t="shared" si="33"/>
        <v>1305.58276</v>
      </c>
      <c r="G727" s="77">
        <f t="shared" si="34"/>
        <v>7833.4965599999996</v>
      </c>
    </row>
    <row r="728" spans="1:7" ht="18.75" customHeight="1" x14ac:dyDescent="0.25">
      <c r="A728" s="11" t="s">
        <v>1132</v>
      </c>
      <c r="B728" s="12" t="s">
        <v>1118</v>
      </c>
      <c r="C728" s="3" t="s">
        <v>14</v>
      </c>
      <c r="D728" s="13">
        <v>2.8626800000000001</v>
      </c>
      <c r="E728" s="14">
        <f t="shared" si="35"/>
        <v>8668.1950400000005</v>
      </c>
      <c r="F728" s="77">
        <f t="shared" si="33"/>
        <v>1733.6390080000001</v>
      </c>
      <c r="G728" s="77">
        <f t="shared" si="34"/>
        <v>10401.834048000001</v>
      </c>
    </row>
    <row r="729" spans="1:7" ht="30" customHeight="1" x14ac:dyDescent="0.25">
      <c r="A729" s="11" t="s">
        <v>1133</v>
      </c>
      <c r="B729" s="12" t="s">
        <v>1120</v>
      </c>
      <c r="C729" s="3" t="s">
        <v>14</v>
      </c>
      <c r="D729" s="13">
        <v>3.5695000000000001</v>
      </c>
      <c r="E729" s="14">
        <f t="shared" si="35"/>
        <v>10808.446</v>
      </c>
      <c r="F729" s="77">
        <f t="shared" si="33"/>
        <v>2161.6891999999998</v>
      </c>
      <c r="G729" s="77">
        <f t="shared" si="34"/>
        <v>12970.135199999999</v>
      </c>
    </row>
    <row r="730" spans="1:7" ht="37.5" customHeight="1" x14ac:dyDescent="0.25">
      <c r="A730" s="11" t="s">
        <v>1134</v>
      </c>
      <c r="B730" s="9" t="s">
        <v>1135</v>
      </c>
      <c r="C730" s="3" t="s">
        <v>14</v>
      </c>
      <c r="D730" s="15" t="s">
        <v>62</v>
      </c>
      <c r="E730" s="14"/>
      <c r="F730" s="77">
        <f t="shared" si="33"/>
        <v>0</v>
      </c>
      <c r="G730" s="77">
        <f t="shared" si="34"/>
        <v>0</v>
      </c>
    </row>
    <row r="731" spans="1:7" ht="18.75" customHeight="1" x14ac:dyDescent="0.25">
      <c r="A731" s="11" t="s">
        <v>1136</v>
      </c>
      <c r="B731" s="12" t="s">
        <v>1114</v>
      </c>
      <c r="C731" s="3" t="s">
        <v>14</v>
      </c>
      <c r="D731" s="13">
        <v>1.45021</v>
      </c>
      <c r="E731" s="14">
        <f t="shared" si="35"/>
        <v>4391.2358800000002</v>
      </c>
      <c r="F731" s="77">
        <f t="shared" si="33"/>
        <v>878.24717599999997</v>
      </c>
      <c r="G731" s="77">
        <f t="shared" si="34"/>
        <v>5269.483056</v>
      </c>
    </row>
    <row r="732" spans="1:7" ht="24" customHeight="1" x14ac:dyDescent="0.25">
      <c r="A732" s="11" t="s">
        <v>1137</v>
      </c>
      <c r="B732" s="9" t="s">
        <v>1125</v>
      </c>
      <c r="C732" s="3" t="s">
        <v>14</v>
      </c>
      <c r="D732" s="13">
        <v>2.1969400000000001</v>
      </c>
      <c r="E732" s="14">
        <f t="shared" si="35"/>
        <v>6652.3343199999999</v>
      </c>
      <c r="F732" s="77">
        <f t="shared" si="33"/>
        <v>1330.466864</v>
      </c>
      <c r="G732" s="77">
        <f t="shared" si="34"/>
        <v>7982.8011839999999</v>
      </c>
    </row>
    <row r="733" spans="1:7" ht="18.75" customHeight="1" x14ac:dyDescent="0.25">
      <c r="A733" s="11" t="s">
        <v>1138</v>
      </c>
      <c r="B733" s="12" t="s">
        <v>1118</v>
      </c>
      <c r="C733" s="3" t="s">
        <v>14</v>
      </c>
      <c r="D733" s="13">
        <v>2.9396499999999999</v>
      </c>
      <c r="E733" s="14">
        <f t="shared" si="35"/>
        <v>8901.2601999999988</v>
      </c>
      <c r="F733" s="77">
        <f t="shared" si="33"/>
        <v>1780.2520399999996</v>
      </c>
      <c r="G733" s="77">
        <f t="shared" si="34"/>
        <v>10681.512239999998</v>
      </c>
    </row>
    <row r="734" spans="1:7" ht="26.1" customHeight="1" x14ac:dyDescent="0.25">
      <c r="A734" s="11" t="s">
        <v>1139</v>
      </c>
      <c r="B734" s="12" t="s">
        <v>1120</v>
      </c>
      <c r="C734" s="3" t="s">
        <v>14</v>
      </c>
      <c r="D734" s="13">
        <v>3.6823700000000001</v>
      </c>
      <c r="E734" s="14">
        <f t="shared" si="35"/>
        <v>11150.21636</v>
      </c>
      <c r="F734" s="77">
        <f t="shared" si="33"/>
        <v>2230.0432719999999</v>
      </c>
      <c r="G734" s="77">
        <f t="shared" si="34"/>
        <v>13380.259631999999</v>
      </c>
    </row>
    <row r="735" spans="1:7" ht="82.5" x14ac:dyDescent="0.25">
      <c r="A735" s="8" t="s">
        <v>1140</v>
      </c>
      <c r="B735" s="9" t="s">
        <v>1141</v>
      </c>
      <c r="C735" s="3" t="s">
        <v>14</v>
      </c>
      <c r="D735" s="15" t="s">
        <v>62</v>
      </c>
      <c r="E735" s="14"/>
      <c r="F735" s="77">
        <f t="shared" si="33"/>
        <v>0</v>
      </c>
      <c r="G735" s="77">
        <f t="shared" si="34"/>
        <v>0</v>
      </c>
    </row>
    <row r="736" spans="1:7" ht="20.25" customHeight="1" x14ac:dyDescent="0.25">
      <c r="A736" s="11" t="s">
        <v>1142</v>
      </c>
      <c r="B736" s="9" t="s">
        <v>1114</v>
      </c>
      <c r="C736" s="3" t="s">
        <v>14</v>
      </c>
      <c r="D736" s="13">
        <v>1.4764600000000001</v>
      </c>
      <c r="E736" s="14">
        <f t="shared" si="35"/>
        <v>4470.7208800000008</v>
      </c>
      <c r="F736" s="77">
        <f t="shared" si="33"/>
        <v>894.14417600000013</v>
      </c>
      <c r="G736" s="77">
        <f t="shared" si="34"/>
        <v>5364.8650560000005</v>
      </c>
    </row>
    <row r="737" spans="1:7" ht="18.95" customHeight="1" x14ac:dyDescent="0.25">
      <c r="A737" s="11" t="s">
        <v>1143</v>
      </c>
      <c r="B737" s="9" t="s">
        <v>1125</v>
      </c>
      <c r="C737" s="3" t="s">
        <v>14</v>
      </c>
      <c r="D737" s="13">
        <v>2.1568299999999998</v>
      </c>
      <c r="E737" s="14">
        <f t="shared" si="35"/>
        <v>6530.8812399999997</v>
      </c>
      <c r="F737" s="77">
        <f t="shared" si="33"/>
        <v>1306.176248</v>
      </c>
      <c r="G737" s="77">
        <f t="shared" si="34"/>
        <v>7837.0574879999995</v>
      </c>
    </row>
    <row r="738" spans="1:7" ht="21" customHeight="1" x14ac:dyDescent="0.25">
      <c r="A738" s="11" t="s">
        <v>1144</v>
      </c>
      <c r="B738" s="12" t="s">
        <v>1118</v>
      </c>
      <c r="C738" s="3" t="s">
        <v>14</v>
      </c>
      <c r="D738" s="13">
        <v>2.83318</v>
      </c>
      <c r="E738" s="14">
        <f t="shared" si="35"/>
        <v>8578.8690399999996</v>
      </c>
      <c r="F738" s="77">
        <f t="shared" si="33"/>
        <v>1715.7738079999999</v>
      </c>
      <c r="G738" s="77">
        <f t="shared" si="34"/>
        <v>10294.642848</v>
      </c>
    </row>
    <row r="739" spans="1:7" ht="18.75" customHeight="1" x14ac:dyDescent="0.25">
      <c r="A739" s="11" t="s">
        <v>1145</v>
      </c>
      <c r="B739" s="12" t="s">
        <v>1120</v>
      </c>
      <c r="C739" s="3" t="s">
        <v>14</v>
      </c>
      <c r="D739" s="13">
        <v>3.5095299999999998</v>
      </c>
      <c r="E739" s="14">
        <f t="shared" si="35"/>
        <v>10626.856839999999</v>
      </c>
      <c r="F739" s="77">
        <f t="shared" si="33"/>
        <v>2125.3713679999996</v>
      </c>
      <c r="G739" s="77">
        <f t="shared" si="34"/>
        <v>12752.228207999999</v>
      </c>
    </row>
    <row r="740" spans="1:7" ht="50.1" customHeight="1" x14ac:dyDescent="0.25">
      <c r="A740" s="8" t="s">
        <v>1146</v>
      </c>
      <c r="B740" s="9" t="s">
        <v>1147</v>
      </c>
      <c r="C740" s="3" t="s">
        <v>14</v>
      </c>
      <c r="D740" s="15" t="s">
        <v>62</v>
      </c>
      <c r="E740" s="14"/>
      <c r="F740" s="77">
        <f t="shared" si="33"/>
        <v>0</v>
      </c>
      <c r="G740" s="77">
        <f t="shared" si="34"/>
        <v>0</v>
      </c>
    </row>
    <row r="741" spans="1:7" ht="18.75" customHeight="1" x14ac:dyDescent="0.25">
      <c r="A741" s="11" t="s">
        <v>1148</v>
      </c>
      <c r="B741" s="9" t="s">
        <v>917</v>
      </c>
      <c r="C741" s="3" t="s">
        <v>14</v>
      </c>
      <c r="D741" s="13">
        <v>1.3323199999999999</v>
      </c>
      <c r="E741" s="14">
        <f t="shared" si="35"/>
        <v>4034.26496</v>
      </c>
      <c r="F741" s="77">
        <f t="shared" si="33"/>
        <v>806.85299199999997</v>
      </c>
      <c r="G741" s="77">
        <f t="shared" si="34"/>
        <v>4841.1179519999996</v>
      </c>
    </row>
    <row r="742" spans="1:7" ht="20.25" customHeight="1" x14ac:dyDescent="0.25">
      <c r="A742" s="11" t="s">
        <v>1149</v>
      </c>
      <c r="B742" s="12" t="s">
        <v>1150</v>
      </c>
      <c r="C742" s="3" t="s">
        <v>14</v>
      </c>
      <c r="D742" s="13">
        <v>1.63896</v>
      </c>
      <c r="E742" s="14">
        <f t="shared" si="35"/>
        <v>4962.77088</v>
      </c>
      <c r="F742" s="77">
        <f t="shared" si="33"/>
        <v>992.55417599999998</v>
      </c>
      <c r="G742" s="77">
        <f t="shared" si="34"/>
        <v>5955.3250559999997</v>
      </c>
    </row>
    <row r="743" spans="1:7" ht="26.85" customHeight="1" x14ac:dyDescent="0.25">
      <c r="A743" s="11" t="s">
        <v>1151</v>
      </c>
      <c r="B743" s="9" t="s">
        <v>1152</v>
      </c>
      <c r="C743" s="3" t="s">
        <v>14</v>
      </c>
      <c r="D743" s="13">
        <v>6.09504</v>
      </c>
      <c r="E743" s="14">
        <f t="shared" si="35"/>
        <v>18455.78112</v>
      </c>
      <c r="F743" s="77">
        <f t="shared" si="33"/>
        <v>3691.1562239999998</v>
      </c>
      <c r="G743" s="77">
        <f t="shared" si="34"/>
        <v>22146.937343999998</v>
      </c>
    </row>
    <row r="744" spans="1:7" ht="21" customHeight="1" x14ac:dyDescent="0.25">
      <c r="A744" s="11" t="s">
        <v>1153</v>
      </c>
      <c r="B744" s="12" t="s">
        <v>1154</v>
      </c>
      <c r="C744" s="3" t="s">
        <v>14</v>
      </c>
      <c r="D744" s="15" t="s">
        <v>62</v>
      </c>
      <c r="E744" s="14"/>
      <c r="F744" s="77">
        <f t="shared" si="33"/>
        <v>0</v>
      </c>
      <c r="G744" s="77">
        <f t="shared" si="34"/>
        <v>0</v>
      </c>
    </row>
    <row r="745" spans="1:7" ht="19.5" customHeight="1" x14ac:dyDescent="0.25">
      <c r="A745" s="11" t="s">
        <v>1155</v>
      </c>
      <c r="B745" s="12" t="s">
        <v>859</v>
      </c>
      <c r="C745" s="4" t="s">
        <v>14</v>
      </c>
      <c r="D745" s="13">
        <v>1.3586</v>
      </c>
      <c r="E745" s="14">
        <f t="shared" si="35"/>
        <v>4113.8407999999999</v>
      </c>
      <c r="F745" s="77">
        <f t="shared" si="33"/>
        <v>822.76815999999997</v>
      </c>
      <c r="G745" s="77">
        <f t="shared" si="34"/>
        <v>4936.6089599999996</v>
      </c>
    </row>
    <row r="746" spans="1:7" ht="18" customHeight="1" x14ac:dyDescent="0.25">
      <c r="A746" s="11" t="s">
        <v>1156</v>
      </c>
      <c r="B746" s="9" t="s">
        <v>1157</v>
      </c>
      <c r="C746" s="3" t="s">
        <v>14</v>
      </c>
      <c r="D746" s="13">
        <v>1.8904799999999999</v>
      </c>
      <c r="E746" s="14">
        <f t="shared" si="35"/>
        <v>5724.3734399999994</v>
      </c>
      <c r="F746" s="77">
        <f t="shared" si="33"/>
        <v>1144.8746879999999</v>
      </c>
      <c r="G746" s="77">
        <f t="shared" si="34"/>
        <v>6869.2481279999993</v>
      </c>
    </row>
    <row r="747" spans="1:7" ht="20.100000000000001" customHeight="1" x14ac:dyDescent="0.25">
      <c r="A747" s="11" t="s">
        <v>1158</v>
      </c>
      <c r="B747" s="12" t="s">
        <v>1159</v>
      </c>
      <c r="C747" s="3" t="s">
        <v>14</v>
      </c>
      <c r="D747" s="13">
        <v>7.0973600000000001</v>
      </c>
      <c r="E747" s="14">
        <f t="shared" si="35"/>
        <v>21490.806080000002</v>
      </c>
      <c r="F747" s="77">
        <f t="shared" si="33"/>
        <v>4298.1612160000004</v>
      </c>
      <c r="G747" s="77">
        <f t="shared" si="34"/>
        <v>25788.967296000003</v>
      </c>
    </row>
    <row r="748" spans="1:7" ht="38.1" customHeight="1" x14ac:dyDescent="0.25">
      <c r="A748" s="11" t="s">
        <v>1160</v>
      </c>
      <c r="B748" s="12" t="s">
        <v>1161</v>
      </c>
      <c r="C748" s="3" t="s">
        <v>14</v>
      </c>
      <c r="D748" s="15" t="s">
        <v>62</v>
      </c>
      <c r="E748" s="14"/>
      <c r="F748" s="77">
        <f t="shared" si="33"/>
        <v>0</v>
      </c>
      <c r="G748" s="77">
        <f t="shared" si="34"/>
        <v>0</v>
      </c>
    </row>
    <row r="749" spans="1:7" ht="21" customHeight="1" x14ac:dyDescent="0.25">
      <c r="A749" s="11" t="s">
        <v>1162</v>
      </c>
      <c r="B749" s="12" t="s">
        <v>859</v>
      </c>
      <c r="C749" s="3" t="s">
        <v>14</v>
      </c>
      <c r="D749" s="13">
        <v>1.2968900000000001</v>
      </c>
      <c r="E749" s="14">
        <f t="shared" si="35"/>
        <v>3926.9829200000004</v>
      </c>
      <c r="F749" s="77">
        <f t="shared" si="33"/>
        <v>785.39658400000008</v>
      </c>
      <c r="G749" s="77">
        <f t="shared" si="34"/>
        <v>4712.3795040000005</v>
      </c>
    </row>
    <row r="750" spans="1:7" ht="18" customHeight="1" x14ac:dyDescent="0.25">
      <c r="A750" s="11" t="s">
        <v>1163</v>
      </c>
      <c r="B750" s="12" t="s">
        <v>1150</v>
      </c>
      <c r="C750" s="3" t="s">
        <v>14</v>
      </c>
      <c r="D750" s="13">
        <v>1.5117</v>
      </c>
      <c r="E750" s="14">
        <f t="shared" si="35"/>
        <v>4577.4276</v>
      </c>
      <c r="F750" s="77">
        <f t="shared" si="33"/>
        <v>915.48552000000007</v>
      </c>
      <c r="G750" s="77">
        <f t="shared" si="34"/>
        <v>5492.9131200000002</v>
      </c>
    </row>
    <row r="751" spans="1:7" ht="21" customHeight="1" x14ac:dyDescent="0.25">
      <c r="A751" s="11" t="s">
        <v>1164</v>
      </c>
      <c r="B751" s="12" t="s">
        <v>1159</v>
      </c>
      <c r="C751" s="3" t="s">
        <v>14</v>
      </c>
      <c r="D751" s="13">
        <v>5.6616499999999998</v>
      </c>
      <c r="E751" s="14">
        <f t="shared" si="35"/>
        <v>17143.476200000001</v>
      </c>
      <c r="F751" s="77">
        <f t="shared" si="33"/>
        <v>3428.6952400000005</v>
      </c>
      <c r="G751" s="77">
        <f t="shared" si="34"/>
        <v>20572.171440000002</v>
      </c>
    </row>
    <row r="752" spans="1:7" ht="36" customHeight="1" x14ac:dyDescent="0.25">
      <c r="A752" s="11" t="s">
        <v>1165</v>
      </c>
      <c r="B752" s="9" t="s">
        <v>1166</v>
      </c>
      <c r="C752" s="3" t="s">
        <v>14</v>
      </c>
      <c r="D752" s="15" t="s">
        <v>62</v>
      </c>
      <c r="E752" s="14"/>
      <c r="F752" s="77">
        <f t="shared" si="33"/>
        <v>0</v>
      </c>
      <c r="G752" s="77">
        <f t="shared" si="34"/>
        <v>0</v>
      </c>
    </row>
    <row r="753" spans="1:7" ht="18" customHeight="1" x14ac:dyDescent="0.25">
      <c r="A753" s="11" t="s">
        <v>1167</v>
      </c>
      <c r="B753" s="12" t="s">
        <v>859</v>
      </c>
      <c r="C753" s="3" t="s">
        <v>14</v>
      </c>
      <c r="D753" s="13">
        <v>1.2968900000000001</v>
      </c>
      <c r="E753" s="14">
        <f t="shared" si="35"/>
        <v>3926.9829200000004</v>
      </c>
      <c r="F753" s="77">
        <f t="shared" si="33"/>
        <v>785.39658400000008</v>
      </c>
      <c r="G753" s="77">
        <f t="shared" si="34"/>
        <v>4712.3795040000005</v>
      </c>
    </row>
    <row r="754" spans="1:7" ht="21.95" customHeight="1" x14ac:dyDescent="0.25">
      <c r="A754" s="11" t="s">
        <v>1168</v>
      </c>
      <c r="B754" s="12" t="s">
        <v>1150</v>
      </c>
      <c r="C754" s="3" t="s">
        <v>14</v>
      </c>
      <c r="D754" s="13">
        <v>1.5117</v>
      </c>
      <c r="E754" s="14">
        <f t="shared" si="35"/>
        <v>4577.4276</v>
      </c>
      <c r="F754" s="77">
        <f t="shared" si="33"/>
        <v>915.48552000000007</v>
      </c>
      <c r="G754" s="77">
        <f t="shared" si="34"/>
        <v>5492.9131200000002</v>
      </c>
    </row>
    <row r="755" spans="1:7" ht="20.100000000000001" customHeight="1" x14ac:dyDescent="0.25">
      <c r="A755" s="11" t="s">
        <v>1169</v>
      </c>
      <c r="B755" s="12" t="s">
        <v>1170</v>
      </c>
      <c r="C755" s="3" t="s">
        <v>14</v>
      </c>
      <c r="D755" s="13">
        <v>5.6616499999999998</v>
      </c>
      <c r="E755" s="14">
        <f t="shared" si="35"/>
        <v>17143.476200000001</v>
      </c>
      <c r="F755" s="77">
        <f t="shared" si="33"/>
        <v>3428.6952400000005</v>
      </c>
      <c r="G755" s="77">
        <f t="shared" si="34"/>
        <v>20572.171440000002</v>
      </c>
    </row>
    <row r="756" spans="1:7" ht="32.1" customHeight="1" x14ac:dyDescent="0.25">
      <c r="A756" s="11" t="s">
        <v>1171</v>
      </c>
      <c r="B756" s="12" t="s">
        <v>1172</v>
      </c>
      <c r="C756" s="3" t="s">
        <v>14</v>
      </c>
      <c r="D756" s="15" t="s">
        <v>62</v>
      </c>
      <c r="E756" s="14"/>
      <c r="F756" s="77">
        <f t="shared" si="33"/>
        <v>0</v>
      </c>
      <c r="G756" s="77">
        <f t="shared" si="34"/>
        <v>0</v>
      </c>
    </row>
    <row r="757" spans="1:7" ht="24.95" customHeight="1" x14ac:dyDescent="0.25">
      <c r="A757" s="11" t="s">
        <v>1173</v>
      </c>
      <c r="B757" s="12" t="s">
        <v>859</v>
      </c>
      <c r="C757" s="3" t="s">
        <v>14</v>
      </c>
      <c r="D757" s="13">
        <v>1.32555</v>
      </c>
      <c r="E757" s="14">
        <f t="shared" si="35"/>
        <v>4013.7654000000002</v>
      </c>
      <c r="F757" s="77">
        <f t="shared" si="33"/>
        <v>802.75307999999995</v>
      </c>
      <c r="G757" s="77">
        <f t="shared" si="34"/>
        <v>4816.5184799999997</v>
      </c>
    </row>
    <row r="758" spans="1:7" ht="23.1" customHeight="1" x14ac:dyDescent="0.25">
      <c r="A758" s="11" t="s">
        <v>1174</v>
      </c>
      <c r="B758" s="12" t="s">
        <v>1175</v>
      </c>
      <c r="C758" s="3" t="s">
        <v>14</v>
      </c>
      <c r="D758" s="13">
        <v>1.5365500000000001</v>
      </c>
      <c r="E758" s="14">
        <f t="shared" si="35"/>
        <v>4652.6734000000006</v>
      </c>
      <c r="F758" s="77">
        <f t="shared" si="33"/>
        <v>930.53468000000009</v>
      </c>
      <c r="G758" s="77">
        <f t="shared" si="34"/>
        <v>5583.2080800000003</v>
      </c>
    </row>
    <row r="759" spans="1:7" ht="27" customHeight="1" x14ac:dyDescent="0.25">
      <c r="A759" s="11" t="s">
        <v>1176</v>
      </c>
      <c r="B759" s="12" t="s">
        <v>1159</v>
      </c>
      <c r="C759" s="3" t="s">
        <v>14</v>
      </c>
      <c r="D759" s="13">
        <v>5.6872499999999997</v>
      </c>
      <c r="E759" s="14">
        <f t="shared" si="35"/>
        <v>17220.992999999999</v>
      </c>
      <c r="F759" s="77">
        <f t="shared" si="33"/>
        <v>3444.1985999999997</v>
      </c>
      <c r="G759" s="77">
        <f t="shared" si="34"/>
        <v>20665.191599999998</v>
      </c>
    </row>
    <row r="760" spans="1:7" ht="33" customHeight="1" x14ac:dyDescent="0.25">
      <c r="A760" s="11" t="s">
        <v>1177</v>
      </c>
      <c r="B760" s="12" t="s">
        <v>1178</v>
      </c>
      <c r="C760" s="3" t="s">
        <v>14</v>
      </c>
      <c r="D760" s="15" t="s">
        <v>62</v>
      </c>
      <c r="E760" s="14"/>
      <c r="F760" s="77">
        <f t="shared" si="33"/>
        <v>0</v>
      </c>
      <c r="G760" s="77">
        <f t="shared" si="34"/>
        <v>0</v>
      </c>
    </row>
    <row r="761" spans="1:7" ht="21.95" customHeight="1" x14ac:dyDescent="0.25">
      <c r="A761" s="11" t="s">
        <v>1179</v>
      </c>
      <c r="B761" s="12" t="s">
        <v>859</v>
      </c>
      <c r="C761" s="3" t="s">
        <v>14</v>
      </c>
      <c r="D761" s="13">
        <v>1.04847</v>
      </c>
      <c r="E761" s="14">
        <f t="shared" si="35"/>
        <v>3174.7671599999999</v>
      </c>
      <c r="F761" s="77">
        <f t="shared" si="33"/>
        <v>634.95343199999991</v>
      </c>
      <c r="G761" s="77">
        <f t="shared" si="34"/>
        <v>3809.7205919999997</v>
      </c>
    </row>
    <row r="762" spans="1:7" ht="18" customHeight="1" x14ac:dyDescent="0.25">
      <c r="A762" s="11" t="s">
        <v>1180</v>
      </c>
      <c r="B762" s="12" t="s">
        <v>1150</v>
      </c>
      <c r="C762" s="4" t="s">
        <v>14</v>
      </c>
      <c r="D762" s="13">
        <v>1.67011</v>
      </c>
      <c r="E762" s="14">
        <f t="shared" si="35"/>
        <v>5057.0930799999996</v>
      </c>
      <c r="F762" s="77">
        <f t="shared" si="33"/>
        <v>1011.4186159999999</v>
      </c>
      <c r="G762" s="77">
        <f t="shared" si="34"/>
        <v>6068.5116959999996</v>
      </c>
    </row>
    <row r="763" spans="1:7" ht="20.100000000000001" customHeight="1" x14ac:dyDescent="0.25">
      <c r="A763" s="11" t="s">
        <v>1181</v>
      </c>
      <c r="B763" s="12" t="s">
        <v>1159</v>
      </c>
      <c r="C763" s="4" t="s">
        <v>14</v>
      </c>
      <c r="D763" s="13">
        <v>6.3109500000000001</v>
      </c>
      <c r="E763" s="14">
        <f t="shared" si="35"/>
        <v>19109.5566</v>
      </c>
      <c r="F763" s="77">
        <f t="shared" si="33"/>
        <v>3821.9113199999997</v>
      </c>
      <c r="G763" s="77">
        <f t="shared" si="34"/>
        <v>22931.467919999999</v>
      </c>
    </row>
    <row r="764" spans="1:7" ht="50.1" customHeight="1" x14ac:dyDescent="0.25">
      <c r="A764" s="8" t="s">
        <v>1182</v>
      </c>
      <c r="B764" s="9" t="s">
        <v>1183</v>
      </c>
      <c r="C764" s="3" t="s">
        <v>14</v>
      </c>
      <c r="D764" s="3" t="s">
        <v>11</v>
      </c>
      <c r="E764" s="14"/>
      <c r="F764" s="77">
        <f t="shared" si="33"/>
        <v>0</v>
      </c>
      <c r="G764" s="77">
        <f t="shared" si="34"/>
        <v>0</v>
      </c>
    </row>
    <row r="765" spans="1:7" ht="18" customHeight="1" x14ac:dyDescent="0.25">
      <c r="A765" s="11" t="s">
        <v>1184</v>
      </c>
      <c r="B765" s="12" t="s">
        <v>859</v>
      </c>
      <c r="C765" s="4" t="s">
        <v>14</v>
      </c>
      <c r="D765" s="13">
        <v>1.04847</v>
      </c>
      <c r="E765" s="14">
        <f t="shared" si="35"/>
        <v>3174.7671599999999</v>
      </c>
      <c r="F765" s="77">
        <f t="shared" si="33"/>
        <v>634.95343199999991</v>
      </c>
      <c r="G765" s="77">
        <f t="shared" si="34"/>
        <v>3809.7205919999997</v>
      </c>
    </row>
    <row r="766" spans="1:7" ht="26.1" customHeight="1" x14ac:dyDescent="0.25">
      <c r="A766" s="11" t="s">
        <v>1185</v>
      </c>
      <c r="B766" s="12" t="s">
        <v>1175</v>
      </c>
      <c r="C766" s="4" t="s">
        <v>14</v>
      </c>
      <c r="D766" s="13">
        <v>1.67011</v>
      </c>
      <c r="E766" s="14">
        <f t="shared" si="35"/>
        <v>5057.0930799999996</v>
      </c>
      <c r="F766" s="77">
        <f t="shared" si="33"/>
        <v>1011.4186159999999</v>
      </c>
      <c r="G766" s="77">
        <f t="shared" si="34"/>
        <v>6068.5116959999996</v>
      </c>
    </row>
    <row r="767" spans="1:7" ht="18" customHeight="1" x14ac:dyDescent="0.25">
      <c r="A767" s="11" t="s">
        <v>1186</v>
      </c>
      <c r="B767" s="12" t="s">
        <v>1159</v>
      </c>
      <c r="C767" s="4" t="s">
        <v>14</v>
      </c>
      <c r="D767" s="13">
        <v>6.3109500000000001</v>
      </c>
      <c r="E767" s="14">
        <f t="shared" si="35"/>
        <v>19109.5566</v>
      </c>
      <c r="F767" s="77">
        <f t="shared" si="33"/>
        <v>3821.9113199999997</v>
      </c>
      <c r="G767" s="77">
        <f t="shared" si="34"/>
        <v>22931.467919999999</v>
      </c>
    </row>
    <row r="768" spans="1:7" ht="36" customHeight="1" x14ac:dyDescent="0.25">
      <c r="A768" s="11" t="s">
        <v>1187</v>
      </c>
      <c r="B768" s="9" t="s">
        <v>1188</v>
      </c>
      <c r="C768" s="3" t="s">
        <v>14</v>
      </c>
      <c r="D768" s="3" t="s">
        <v>11</v>
      </c>
      <c r="E768" s="14"/>
      <c r="F768" s="77">
        <f t="shared" si="33"/>
        <v>0</v>
      </c>
      <c r="G768" s="77">
        <f t="shared" si="34"/>
        <v>0</v>
      </c>
    </row>
    <row r="769" spans="1:7" ht="21" customHeight="1" x14ac:dyDescent="0.25">
      <c r="A769" s="11" t="s">
        <v>1189</v>
      </c>
      <c r="B769" s="9" t="s">
        <v>898</v>
      </c>
      <c r="C769" s="3" t="s">
        <v>14</v>
      </c>
      <c r="D769" s="13">
        <v>1.0490699999999999</v>
      </c>
      <c r="E769" s="14">
        <f t="shared" si="35"/>
        <v>3176.5839599999999</v>
      </c>
      <c r="F769" s="77">
        <f t="shared" si="33"/>
        <v>635.31679199999996</v>
      </c>
      <c r="G769" s="77">
        <f t="shared" si="34"/>
        <v>3811.9007519999996</v>
      </c>
    </row>
    <row r="770" spans="1:7" ht="20.100000000000001" customHeight="1" x14ac:dyDescent="0.25">
      <c r="A770" s="11" t="s">
        <v>1190</v>
      </c>
      <c r="B770" s="12" t="s">
        <v>1150</v>
      </c>
      <c r="C770" s="4" t="s">
        <v>14</v>
      </c>
      <c r="D770" s="13">
        <v>1.6757</v>
      </c>
      <c r="E770" s="14">
        <f t="shared" si="35"/>
        <v>5074.0195999999996</v>
      </c>
      <c r="F770" s="77">
        <f t="shared" si="33"/>
        <v>1014.8039199999998</v>
      </c>
      <c r="G770" s="77">
        <f t="shared" si="34"/>
        <v>6088.823519999999</v>
      </c>
    </row>
    <row r="771" spans="1:7" ht="24" customHeight="1" x14ac:dyDescent="0.25">
      <c r="A771" s="11" t="s">
        <v>1191</v>
      </c>
      <c r="B771" s="12" t="s">
        <v>1159</v>
      </c>
      <c r="C771" s="4" t="s">
        <v>14</v>
      </c>
      <c r="D771" s="13">
        <v>6.3331099999999996</v>
      </c>
      <c r="E771" s="14">
        <f t="shared" si="35"/>
        <v>19176.657079999997</v>
      </c>
      <c r="F771" s="77">
        <f t="shared" si="33"/>
        <v>3835.3314159999991</v>
      </c>
      <c r="G771" s="77">
        <f t="shared" si="34"/>
        <v>23011.988495999994</v>
      </c>
    </row>
    <row r="772" spans="1:7" ht="49.7" customHeight="1" x14ac:dyDescent="0.25">
      <c r="A772" s="8" t="s">
        <v>1192</v>
      </c>
      <c r="B772" s="9" t="s">
        <v>1193</v>
      </c>
      <c r="C772" s="3" t="s">
        <v>14</v>
      </c>
      <c r="D772" s="15" t="s">
        <v>62</v>
      </c>
      <c r="E772" s="14"/>
      <c r="F772" s="77">
        <f t="shared" si="33"/>
        <v>0</v>
      </c>
      <c r="G772" s="77">
        <f t="shared" si="34"/>
        <v>0</v>
      </c>
    </row>
    <row r="773" spans="1:7" ht="24" customHeight="1" x14ac:dyDescent="0.25">
      <c r="A773" s="11" t="s">
        <v>1194</v>
      </c>
      <c r="B773" s="12" t="s">
        <v>859</v>
      </c>
      <c r="C773" s="3" t="s">
        <v>14</v>
      </c>
      <c r="D773" s="13">
        <v>1.0591200000000001</v>
      </c>
      <c r="E773" s="14">
        <f t="shared" si="35"/>
        <v>3207.0153600000003</v>
      </c>
      <c r="F773" s="77">
        <f t="shared" si="33"/>
        <v>641.40307200000007</v>
      </c>
      <c r="G773" s="77">
        <f t="shared" si="34"/>
        <v>3848.4184320000004</v>
      </c>
    </row>
    <row r="774" spans="1:7" ht="18.75" customHeight="1" x14ac:dyDescent="0.25">
      <c r="A774" s="11" t="s">
        <v>1195</v>
      </c>
      <c r="B774" s="12" t="s">
        <v>1150</v>
      </c>
      <c r="C774" s="3" t="s">
        <v>14</v>
      </c>
      <c r="D774" s="13">
        <v>1.7679800000000001</v>
      </c>
      <c r="E774" s="14">
        <f t="shared" si="35"/>
        <v>5353.44344</v>
      </c>
      <c r="F774" s="77">
        <f t="shared" si="33"/>
        <v>1070.688688</v>
      </c>
      <c r="G774" s="77">
        <f t="shared" si="34"/>
        <v>6424.1321280000002</v>
      </c>
    </row>
    <row r="775" spans="1:7" ht="21.95" customHeight="1" x14ac:dyDescent="0.25">
      <c r="A775" s="11" t="s">
        <v>1196</v>
      </c>
      <c r="B775" s="12" t="s">
        <v>1159</v>
      </c>
      <c r="C775" s="3" t="s">
        <v>14</v>
      </c>
      <c r="D775" s="13">
        <v>6.6994999999999996</v>
      </c>
      <c r="E775" s="14">
        <f t="shared" si="35"/>
        <v>20286.085999999999</v>
      </c>
      <c r="F775" s="77">
        <f t="shared" si="33"/>
        <v>4057.2171999999996</v>
      </c>
      <c r="G775" s="77">
        <f t="shared" si="34"/>
        <v>24343.303199999998</v>
      </c>
    </row>
    <row r="776" spans="1:7" ht="60" customHeight="1" x14ac:dyDescent="0.25">
      <c r="A776" s="8" t="s">
        <v>1197</v>
      </c>
      <c r="B776" s="9" t="s">
        <v>1198</v>
      </c>
      <c r="C776" s="3" t="s">
        <v>14</v>
      </c>
      <c r="D776" s="3" t="s">
        <v>11</v>
      </c>
      <c r="E776" s="14"/>
      <c r="F776" s="77">
        <f t="shared" ref="F776:F839" si="36">G776/6</f>
        <v>0</v>
      </c>
      <c r="G776" s="77">
        <f t="shared" ref="G776:G839" si="37">E776*1.2</f>
        <v>0</v>
      </c>
    </row>
    <row r="777" spans="1:7" ht="18.75" customHeight="1" x14ac:dyDescent="0.25">
      <c r="A777" s="11" t="s">
        <v>1199</v>
      </c>
      <c r="B777" s="12" t="s">
        <v>859</v>
      </c>
      <c r="C777" s="3" t="s">
        <v>14</v>
      </c>
      <c r="D777" s="3">
        <v>1.0487200000000001</v>
      </c>
      <c r="E777" s="14">
        <f t="shared" si="35"/>
        <v>3175.5241600000004</v>
      </c>
      <c r="F777" s="77">
        <f t="shared" si="36"/>
        <v>635.1048320000001</v>
      </c>
      <c r="G777" s="77">
        <f t="shared" si="37"/>
        <v>3810.6289920000004</v>
      </c>
    </row>
    <row r="778" spans="1:7" ht="18.75" customHeight="1" x14ac:dyDescent="0.25">
      <c r="A778" s="11" t="s">
        <v>1200</v>
      </c>
      <c r="B778" s="12" t="s">
        <v>1150</v>
      </c>
      <c r="C778" s="3" t="s">
        <v>14</v>
      </c>
      <c r="D778" s="13">
        <v>1.6725099999999999</v>
      </c>
      <c r="E778" s="14">
        <f t="shared" si="35"/>
        <v>5064.3602799999999</v>
      </c>
      <c r="F778" s="77">
        <f t="shared" si="36"/>
        <v>1012.872056</v>
      </c>
      <c r="G778" s="77">
        <f t="shared" si="37"/>
        <v>6077.232336</v>
      </c>
    </row>
    <row r="779" spans="1:7" ht="18.75" customHeight="1" x14ac:dyDescent="0.25">
      <c r="A779" s="11" t="s">
        <v>1201</v>
      </c>
      <c r="B779" s="12" t="s">
        <v>1159</v>
      </c>
      <c r="C779" s="3" t="s">
        <v>14</v>
      </c>
      <c r="D779" s="13">
        <v>6.3204700000000003</v>
      </c>
      <c r="E779" s="14">
        <f t="shared" si="35"/>
        <v>19138.383160000001</v>
      </c>
      <c r="F779" s="77">
        <f t="shared" si="36"/>
        <v>3827.6766320000002</v>
      </c>
      <c r="G779" s="77">
        <f t="shared" si="37"/>
        <v>22966.059792</v>
      </c>
    </row>
    <row r="780" spans="1:7" ht="65.099999999999994" customHeight="1" x14ac:dyDescent="0.25">
      <c r="A780" s="8" t="s">
        <v>1202</v>
      </c>
      <c r="B780" s="9" t="s">
        <v>1203</v>
      </c>
      <c r="C780" s="3" t="s">
        <v>14</v>
      </c>
      <c r="D780" s="15" t="s">
        <v>62</v>
      </c>
      <c r="E780" s="14"/>
      <c r="F780" s="77">
        <f t="shared" si="36"/>
        <v>0</v>
      </c>
      <c r="G780" s="77">
        <f t="shared" si="37"/>
        <v>0</v>
      </c>
    </row>
    <row r="781" spans="1:7" ht="26.1" customHeight="1" x14ac:dyDescent="0.25">
      <c r="A781" s="11" t="s">
        <v>1204</v>
      </c>
      <c r="B781" s="12" t="s">
        <v>859</v>
      </c>
      <c r="C781" s="3" t="s">
        <v>14</v>
      </c>
      <c r="D781" s="13">
        <v>1.0565599999999999</v>
      </c>
      <c r="E781" s="14">
        <f t="shared" ref="E781:E832" si="38">D781*E$6</f>
        <v>3199.26368</v>
      </c>
      <c r="F781" s="77">
        <f t="shared" si="36"/>
        <v>639.85273599999994</v>
      </c>
      <c r="G781" s="77">
        <f t="shared" si="37"/>
        <v>3839.1164159999998</v>
      </c>
    </row>
    <row r="782" spans="1:7" ht="23.1" customHeight="1" x14ac:dyDescent="0.25">
      <c r="A782" s="11" t="s">
        <v>1205</v>
      </c>
      <c r="B782" s="12" t="s">
        <v>1150</v>
      </c>
      <c r="C782" s="3" t="s">
        <v>14</v>
      </c>
      <c r="D782" s="13">
        <v>1.7445200000000001</v>
      </c>
      <c r="E782" s="14">
        <f t="shared" si="38"/>
        <v>5282.4065600000004</v>
      </c>
      <c r="F782" s="77">
        <f t="shared" si="36"/>
        <v>1056.4813120000001</v>
      </c>
      <c r="G782" s="77">
        <f t="shared" si="37"/>
        <v>6338.8878720000002</v>
      </c>
    </row>
    <row r="783" spans="1:7" ht="20.100000000000001" customHeight="1" x14ac:dyDescent="0.25">
      <c r="A783" s="11" t="s">
        <v>1206</v>
      </c>
      <c r="B783" s="12" t="s">
        <v>1159</v>
      </c>
      <c r="C783" s="3" t="s">
        <v>14</v>
      </c>
      <c r="D783" s="13">
        <v>6.6063499999999999</v>
      </c>
      <c r="E783" s="14">
        <f t="shared" si="38"/>
        <v>20004.0278</v>
      </c>
      <c r="F783" s="77">
        <f t="shared" si="36"/>
        <v>4000.8055600000002</v>
      </c>
      <c r="G783" s="77">
        <f t="shared" si="37"/>
        <v>24004.833360000001</v>
      </c>
    </row>
    <row r="784" spans="1:7" ht="33.950000000000003" customHeight="1" x14ac:dyDescent="0.25">
      <c r="A784" s="11" t="s">
        <v>1207</v>
      </c>
      <c r="B784" s="9" t="s">
        <v>1208</v>
      </c>
      <c r="C784" s="3" t="s">
        <v>14</v>
      </c>
      <c r="D784" s="15" t="s">
        <v>62</v>
      </c>
      <c r="E784" s="14"/>
      <c r="F784" s="77">
        <f t="shared" si="36"/>
        <v>0</v>
      </c>
      <c r="G784" s="77">
        <f t="shared" si="37"/>
        <v>0</v>
      </c>
    </row>
    <row r="785" spans="1:7" ht="21.95" customHeight="1" x14ac:dyDescent="0.25">
      <c r="A785" s="11" t="s">
        <v>1209</v>
      </c>
      <c r="B785" s="12" t="s">
        <v>859</v>
      </c>
      <c r="C785" s="3" t="s">
        <v>14</v>
      </c>
      <c r="D785" s="13">
        <v>1.0490699999999999</v>
      </c>
      <c r="E785" s="14">
        <f t="shared" si="38"/>
        <v>3176.5839599999999</v>
      </c>
      <c r="F785" s="77">
        <f t="shared" si="36"/>
        <v>635.31679199999996</v>
      </c>
      <c r="G785" s="77">
        <f t="shared" si="37"/>
        <v>3811.9007519999996</v>
      </c>
    </row>
    <row r="786" spans="1:7" ht="18.75" customHeight="1" x14ac:dyDescent="0.25">
      <c r="A786" s="11" t="s">
        <v>1210</v>
      </c>
      <c r="B786" s="12" t="s">
        <v>1150</v>
      </c>
      <c r="C786" s="3" t="s">
        <v>14</v>
      </c>
      <c r="D786" s="13">
        <v>1.66621</v>
      </c>
      <c r="E786" s="14">
        <f t="shared" si="38"/>
        <v>5045.28388</v>
      </c>
      <c r="F786" s="77">
        <f t="shared" si="36"/>
        <v>1009.0567759999999</v>
      </c>
      <c r="G786" s="77">
        <f t="shared" si="37"/>
        <v>6054.3406559999994</v>
      </c>
    </row>
    <row r="787" spans="1:7" ht="21" customHeight="1" x14ac:dyDescent="0.25">
      <c r="A787" s="11" t="s">
        <v>1211</v>
      </c>
      <c r="B787" s="9" t="s">
        <v>1152</v>
      </c>
      <c r="C787" s="3" t="s">
        <v>14</v>
      </c>
      <c r="D787" s="13">
        <v>6.3331099999999996</v>
      </c>
      <c r="E787" s="14">
        <f t="shared" si="38"/>
        <v>19176.657079999997</v>
      </c>
      <c r="F787" s="77">
        <f t="shared" si="36"/>
        <v>3835.3314159999991</v>
      </c>
      <c r="G787" s="77">
        <f t="shared" si="37"/>
        <v>23011.988495999994</v>
      </c>
    </row>
    <row r="788" spans="1:7" ht="50.1" customHeight="1" x14ac:dyDescent="0.25">
      <c r="A788" s="8" t="s">
        <v>1212</v>
      </c>
      <c r="B788" s="9" t="s">
        <v>1213</v>
      </c>
      <c r="C788" s="3" t="s">
        <v>14</v>
      </c>
      <c r="D788" s="15" t="s">
        <v>62</v>
      </c>
      <c r="E788" s="14"/>
      <c r="F788" s="77">
        <f t="shared" si="36"/>
        <v>0</v>
      </c>
      <c r="G788" s="77">
        <f t="shared" si="37"/>
        <v>0</v>
      </c>
    </row>
    <row r="789" spans="1:7" ht="19.5" customHeight="1" x14ac:dyDescent="0.25">
      <c r="A789" s="11" t="s">
        <v>1214</v>
      </c>
      <c r="B789" s="12" t="s">
        <v>859</v>
      </c>
      <c r="C789" s="3" t="s">
        <v>14</v>
      </c>
      <c r="D789" s="13">
        <v>1.05715</v>
      </c>
      <c r="E789" s="14">
        <f t="shared" si="38"/>
        <v>3201.0502000000001</v>
      </c>
      <c r="F789" s="77">
        <f t="shared" si="36"/>
        <v>640.21004000000005</v>
      </c>
      <c r="G789" s="77">
        <f t="shared" si="37"/>
        <v>3841.2602400000001</v>
      </c>
    </row>
    <row r="790" spans="1:7" ht="27" customHeight="1" x14ac:dyDescent="0.25">
      <c r="A790" s="11" t="s">
        <v>1215</v>
      </c>
      <c r="B790" s="9" t="s">
        <v>1157</v>
      </c>
      <c r="C790" s="3" t="s">
        <v>14</v>
      </c>
      <c r="D790" s="13">
        <v>1.7498800000000001</v>
      </c>
      <c r="E790" s="14">
        <f t="shared" si="38"/>
        <v>5298.6366400000006</v>
      </c>
      <c r="F790" s="77">
        <f t="shared" si="36"/>
        <v>1059.7273280000002</v>
      </c>
      <c r="G790" s="77">
        <f t="shared" si="37"/>
        <v>6358.3639680000006</v>
      </c>
    </row>
    <row r="791" spans="1:7" ht="21.95" customHeight="1" x14ac:dyDescent="0.25">
      <c r="A791" s="11" t="s">
        <v>1216</v>
      </c>
      <c r="B791" s="9" t="s">
        <v>1152</v>
      </c>
      <c r="C791" s="3" t="s">
        <v>14</v>
      </c>
      <c r="D791" s="13">
        <v>6.62765</v>
      </c>
      <c r="E791" s="14">
        <f t="shared" si="38"/>
        <v>20068.5242</v>
      </c>
      <c r="F791" s="77">
        <f t="shared" si="36"/>
        <v>4013.7048399999999</v>
      </c>
      <c r="G791" s="77">
        <f t="shared" si="37"/>
        <v>24082.229039999998</v>
      </c>
    </row>
    <row r="792" spans="1:7" ht="33" customHeight="1" x14ac:dyDescent="0.25">
      <c r="A792" s="11" t="s">
        <v>1217</v>
      </c>
      <c r="B792" s="12" t="s">
        <v>1218</v>
      </c>
      <c r="C792" s="3" t="s">
        <v>14</v>
      </c>
      <c r="D792" s="15" t="s">
        <v>62</v>
      </c>
      <c r="E792" s="14"/>
      <c r="F792" s="77">
        <f t="shared" si="36"/>
        <v>0</v>
      </c>
      <c r="G792" s="77">
        <f t="shared" si="37"/>
        <v>0</v>
      </c>
    </row>
    <row r="793" spans="1:7" ht="24.95" customHeight="1" x14ac:dyDescent="0.25">
      <c r="A793" s="11" t="s">
        <v>1219</v>
      </c>
      <c r="B793" s="12" t="s">
        <v>859</v>
      </c>
      <c r="C793" s="3" t="s">
        <v>14</v>
      </c>
      <c r="D793" s="13">
        <v>1.0487200000000001</v>
      </c>
      <c r="E793" s="14">
        <f t="shared" si="38"/>
        <v>3175.5241600000004</v>
      </c>
      <c r="F793" s="77">
        <f t="shared" si="36"/>
        <v>635.1048320000001</v>
      </c>
      <c r="G793" s="77">
        <f t="shared" si="37"/>
        <v>3810.6289920000004</v>
      </c>
    </row>
    <row r="794" spans="1:7" ht="24" customHeight="1" x14ac:dyDescent="0.25">
      <c r="A794" s="11" t="s">
        <v>1220</v>
      </c>
      <c r="B794" s="12" t="s">
        <v>1175</v>
      </c>
      <c r="C794" s="3" t="s">
        <v>14</v>
      </c>
      <c r="D794" s="13">
        <v>1.6725099999999999</v>
      </c>
      <c r="E794" s="14">
        <f t="shared" si="38"/>
        <v>5064.3602799999999</v>
      </c>
      <c r="F794" s="77">
        <f t="shared" si="36"/>
        <v>1012.872056</v>
      </c>
      <c r="G794" s="77">
        <f t="shared" si="37"/>
        <v>6077.232336</v>
      </c>
    </row>
    <row r="795" spans="1:7" ht="24.95" customHeight="1" x14ac:dyDescent="0.25">
      <c r="A795" s="11" t="s">
        <v>1221</v>
      </c>
      <c r="B795" s="12" t="s">
        <v>1170</v>
      </c>
      <c r="C795" s="3" t="s">
        <v>14</v>
      </c>
      <c r="D795" s="13">
        <v>6.2824999999999998</v>
      </c>
      <c r="E795" s="14">
        <f t="shared" si="38"/>
        <v>19023.41</v>
      </c>
      <c r="F795" s="77">
        <f t="shared" si="36"/>
        <v>3804.6820000000002</v>
      </c>
      <c r="G795" s="77">
        <f t="shared" si="37"/>
        <v>22828.092000000001</v>
      </c>
    </row>
    <row r="796" spans="1:7" ht="33" x14ac:dyDescent="0.25">
      <c r="A796" s="8" t="s">
        <v>1222</v>
      </c>
      <c r="B796" s="9" t="s">
        <v>1223</v>
      </c>
      <c r="C796" s="3" t="s">
        <v>14</v>
      </c>
      <c r="D796" s="15" t="s">
        <v>62</v>
      </c>
      <c r="E796" s="14"/>
      <c r="F796" s="77">
        <f t="shared" si="36"/>
        <v>0</v>
      </c>
      <c r="G796" s="77">
        <f t="shared" si="37"/>
        <v>0</v>
      </c>
    </row>
    <row r="797" spans="1:7" ht="22.7" customHeight="1" x14ac:dyDescent="0.25">
      <c r="A797" s="11" t="s">
        <v>1224</v>
      </c>
      <c r="B797" s="12" t="s">
        <v>859</v>
      </c>
      <c r="C797" s="3" t="s">
        <v>14</v>
      </c>
      <c r="D797" s="13">
        <v>1.0565599999999999</v>
      </c>
      <c r="E797" s="14">
        <f t="shared" si="38"/>
        <v>3199.26368</v>
      </c>
      <c r="F797" s="77">
        <f t="shared" si="36"/>
        <v>639.85273599999994</v>
      </c>
      <c r="G797" s="77">
        <f t="shared" si="37"/>
        <v>3839.1164159999998</v>
      </c>
    </row>
    <row r="798" spans="1:7" ht="18.95" customHeight="1" x14ac:dyDescent="0.25">
      <c r="A798" s="11" t="s">
        <v>1225</v>
      </c>
      <c r="B798" s="12" t="s">
        <v>1150</v>
      </c>
      <c r="C798" s="4" t="s">
        <v>14</v>
      </c>
      <c r="D798" s="13">
        <v>1.74451</v>
      </c>
      <c r="E798" s="14">
        <f t="shared" si="38"/>
        <v>5282.3762800000004</v>
      </c>
      <c r="F798" s="77">
        <f t="shared" si="36"/>
        <v>1056.4752559999999</v>
      </c>
      <c r="G798" s="77">
        <f t="shared" si="37"/>
        <v>6338.8515360000001</v>
      </c>
    </row>
    <row r="799" spans="1:7" ht="18.95" customHeight="1" x14ac:dyDescent="0.25">
      <c r="A799" s="11" t="s">
        <v>1226</v>
      </c>
      <c r="B799" s="12" t="s">
        <v>1159</v>
      </c>
      <c r="C799" s="4" t="s">
        <v>14</v>
      </c>
      <c r="D799" s="13">
        <v>6.6063200000000002</v>
      </c>
      <c r="E799" s="14">
        <f t="shared" si="38"/>
        <v>20003.936959999999</v>
      </c>
      <c r="F799" s="77">
        <f t="shared" si="36"/>
        <v>4000.7873919999997</v>
      </c>
      <c r="G799" s="77">
        <f t="shared" si="37"/>
        <v>24004.724351999997</v>
      </c>
    </row>
    <row r="800" spans="1:7" ht="33" customHeight="1" x14ac:dyDescent="0.25">
      <c r="A800" s="11" t="s">
        <v>1227</v>
      </c>
      <c r="B800" s="12" t="s">
        <v>1228</v>
      </c>
      <c r="C800" s="3" t="s">
        <v>14</v>
      </c>
      <c r="D800" s="15" t="s">
        <v>62</v>
      </c>
      <c r="E800" s="14"/>
      <c r="F800" s="77">
        <f t="shared" si="36"/>
        <v>0</v>
      </c>
      <c r="G800" s="77">
        <f t="shared" si="37"/>
        <v>0</v>
      </c>
    </row>
    <row r="801" spans="1:7" ht="18.95" customHeight="1" x14ac:dyDescent="0.25">
      <c r="A801" s="11" t="s">
        <v>1229</v>
      </c>
      <c r="B801" s="12" t="s">
        <v>859</v>
      </c>
      <c r="C801" s="4" t="s">
        <v>14</v>
      </c>
      <c r="D801" s="13">
        <v>1.05768</v>
      </c>
      <c r="E801" s="14">
        <f t="shared" si="38"/>
        <v>3202.6550399999996</v>
      </c>
      <c r="F801" s="77">
        <f t="shared" si="36"/>
        <v>640.53100799999993</v>
      </c>
      <c r="G801" s="77">
        <f t="shared" si="37"/>
        <v>3843.1860479999996</v>
      </c>
    </row>
    <row r="802" spans="1:7" ht="18.75" customHeight="1" x14ac:dyDescent="0.25">
      <c r="A802" s="11" t="s">
        <v>1230</v>
      </c>
      <c r="B802" s="12" t="s">
        <v>1150</v>
      </c>
      <c r="C802" s="4" t="s">
        <v>14</v>
      </c>
      <c r="D802" s="13">
        <v>1.75475</v>
      </c>
      <c r="E802" s="14">
        <f t="shared" si="38"/>
        <v>5313.3829999999998</v>
      </c>
      <c r="F802" s="77">
        <f t="shared" si="36"/>
        <v>1062.6766</v>
      </c>
      <c r="G802" s="77">
        <f t="shared" si="37"/>
        <v>6376.0595999999996</v>
      </c>
    </row>
    <row r="803" spans="1:7" ht="21.95" customHeight="1" x14ac:dyDescent="0.25">
      <c r="A803" s="11" t="s">
        <v>1231</v>
      </c>
      <c r="B803" s="12" t="s">
        <v>1159</v>
      </c>
      <c r="C803" s="3" t="s">
        <v>14</v>
      </c>
      <c r="D803" s="13">
        <v>6.6090299999999997</v>
      </c>
      <c r="E803" s="14">
        <f t="shared" si="38"/>
        <v>20012.14284</v>
      </c>
      <c r="F803" s="77">
        <f t="shared" si="36"/>
        <v>4002.4285679999998</v>
      </c>
      <c r="G803" s="77">
        <f t="shared" si="37"/>
        <v>24014.571408</v>
      </c>
    </row>
    <row r="804" spans="1:7" ht="65.099999999999994" customHeight="1" x14ac:dyDescent="0.25">
      <c r="A804" s="8" t="s">
        <v>1232</v>
      </c>
      <c r="B804" s="9" t="s">
        <v>1233</v>
      </c>
      <c r="C804" s="3" t="s">
        <v>14</v>
      </c>
      <c r="D804" s="15" t="s">
        <v>62</v>
      </c>
      <c r="E804" s="14"/>
      <c r="F804" s="77">
        <f t="shared" si="36"/>
        <v>0</v>
      </c>
      <c r="G804" s="77">
        <f t="shared" si="37"/>
        <v>0</v>
      </c>
    </row>
    <row r="805" spans="1:7" ht="20.100000000000001" customHeight="1" x14ac:dyDescent="0.25">
      <c r="A805" s="11" t="s">
        <v>1234</v>
      </c>
      <c r="B805" s="12" t="s">
        <v>859</v>
      </c>
      <c r="C805" s="4" t="s">
        <v>14</v>
      </c>
      <c r="D805" s="13">
        <v>1.0608500000000001</v>
      </c>
      <c r="E805" s="14">
        <f t="shared" si="38"/>
        <v>3212.2538000000004</v>
      </c>
      <c r="F805" s="77">
        <f t="shared" si="36"/>
        <v>642.45076000000006</v>
      </c>
      <c r="G805" s="77">
        <f t="shared" si="37"/>
        <v>3854.7045600000001</v>
      </c>
    </row>
    <row r="806" spans="1:7" ht="21.95" customHeight="1" x14ac:dyDescent="0.25">
      <c r="A806" s="11" t="s">
        <v>1235</v>
      </c>
      <c r="B806" s="12" t="s">
        <v>1175</v>
      </c>
      <c r="C806" s="4" t="s">
        <v>14</v>
      </c>
      <c r="D806" s="4">
        <v>1.7747599999999999</v>
      </c>
      <c r="E806" s="14">
        <f t="shared" si="38"/>
        <v>5373.9732799999992</v>
      </c>
      <c r="F806" s="77">
        <f t="shared" si="36"/>
        <v>1074.7946559999998</v>
      </c>
      <c r="G806" s="77">
        <f t="shared" si="37"/>
        <v>6448.7679359999993</v>
      </c>
    </row>
    <row r="807" spans="1:7" ht="21" customHeight="1" x14ac:dyDescent="0.25">
      <c r="A807" s="11" t="s">
        <v>1236</v>
      </c>
      <c r="B807" s="12" t="s">
        <v>1159</v>
      </c>
      <c r="C807" s="4" t="s">
        <v>14</v>
      </c>
      <c r="D807" s="13">
        <v>6.7625700000000002</v>
      </c>
      <c r="E807" s="14">
        <f t="shared" si="38"/>
        <v>20477.061959999999</v>
      </c>
      <c r="F807" s="77">
        <f t="shared" si="36"/>
        <v>4095.4123919999997</v>
      </c>
      <c r="G807" s="77">
        <f t="shared" si="37"/>
        <v>24572.474351999997</v>
      </c>
    </row>
    <row r="808" spans="1:7" ht="38.25" customHeight="1" x14ac:dyDescent="0.25">
      <c r="A808" s="11" t="s">
        <v>1237</v>
      </c>
      <c r="B808" s="12" t="s">
        <v>1238</v>
      </c>
      <c r="C808" s="3" t="s">
        <v>14</v>
      </c>
      <c r="D808" s="15" t="s">
        <v>62</v>
      </c>
      <c r="E808" s="14"/>
      <c r="F808" s="77">
        <f t="shared" si="36"/>
        <v>0</v>
      </c>
      <c r="G808" s="77">
        <f t="shared" si="37"/>
        <v>0</v>
      </c>
    </row>
    <row r="809" spans="1:7" ht="24" customHeight="1" x14ac:dyDescent="0.25">
      <c r="A809" s="11" t="s">
        <v>1239</v>
      </c>
      <c r="B809" s="12" t="s">
        <v>859</v>
      </c>
      <c r="C809" s="3" t="s">
        <v>14</v>
      </c>
      <c r="D809" s="13">
        <v>1.0765199999999999</v>
      </c>
      <c r="E809" s="14">
        <f t="shared" si="38"/>
        <v>3259.7025599999997</v>
      </c>
      <c r="F809" s="77">
        <f t="shared" si="36"/>
        <v>651.9405119999999</v>
      </c>
      <c r="G809" s="77">
        <f t="shared" si="37"/>
        <v>3911.6430719999994</v>
      </c>
    </row>
    <row r="810" spans="1:7" ht="18.75" customHeight="1" x14ac:dyDescent="0.25">
      <c r="A810" s="11" t="s">
        <v>1240</v>
      </c>
      <c r="B810" s="12" t="s">
        <v>1150</v>
      </c>
      <c r="C810" s="3" t="s">
        <v>14</v>
      </c>
      <c r="D810" s="13">
        <v>1.9276800000000001</v>
      </c>
      <c r="E810" s="14">
        <f t="shared" si="38"/>
        <v>5837.0150400000002</v>
      </c>
      <c r="F810" s="77">
        <f t="shared" si="36"/>
        <v>1167.403008</v>
      </c>
      <c r="G810" s="77">
        <f t="shared" si="37"/>
        <v>7004.4180480000005</v>
      </c>
    </row>
    <row r="811" spans="1:7" ht="18.95" customHeight="1" x14ac:dyDescent="0.25">
      <c r="A811" s="11" t="s">
        <v>1241</v>
      </c>
      <c r="B811" s="12" t="s">
        <v>1170</v>
      </c>
      <c r="C811" s="4" t="s">
        <v>14</v>
      </c>
      <c r="D811" s="13">
        <v>7.3335800000000004</v>
      </c>
      <c r="E811" s="14">
        <f t="shared" si="38"/>
        <v>22206.080240000003</v>
      </c>
      <c r="F811" s="77">
        <f t="shared" si="36"/>
        <v>4441.2160480000002</v>
      </c>
      <c r="G811" s="77">
        <f t="shared" si="37"/>
        <v>26647.296288000001</v>
      </c>
    </row>
    <row r="812" spans="1:7" ht="65.099999999999994" customHeight="1" x14ac:dyDescent="0.25">
      <c r="A812" s="8" t="s">
        <v>1242</v>
      </c>
      <c r="B812" s="9" t="s">
        <v>1243</v>
      </c>
      <c r="C812" s="3" t="s">
        <v>14</v>
      </c>
      <c r="D812" s="15" t="s">
        <v>62</v>
      </c>
      <c r="E812" s="14"/>
      <c r="F812" s="77">
        <f t="shared" si="36"/>
        <v>0</v>
      </c>
      <c r="G812" s="77">
        <f t="shared" si="37"/>
        <v>0</v>
      </c>
    </row>
    <row r="813" spans="1:7" ht="18.75" customHeight="1" x14ac:dyDescent="0.25">
      <c r="A813" s="11" t="s">
        <v>1244</v>
      </c>
      <c r="B813" s="12" t="s">
        <v>859</v>
      </c>
      <c r="C813" s="3" t="s">
        <v>14</v>
      </c>
      <c r="D813" s="13">
        <v>1.07748</v>
      </c>
      <c r="E813" s="14">
        <f t="shared" si="38"/>
        <v>3262.6094400000002</v>
      </c>
      <c r="F813" s="77">
        <f t="shared" si="36"/>
        <v>652.52188799999999</v>
      </c>
      <c r="G813" s="77">
        <f t="shared" si="37"/>
        <v>3915.1313279999999</v>
      </c>
    </row>
    <row r="814" spans="1:7" ht="20.100000000000001" customHeight="1" x14ac:dyDescent="0.25">
      <c r="A814" s="11" t="s">
        <v>1245</v>
      </c>
      <c r="B814" s="12" t="s">
        <v>1150</v>
      </c>
      <c r="C814" s="3" t="s">
        <v>14</v>
      </c>
      <c r="D814" s="13">
        <v>1.9365399999999999</v>
      </c>
      <c r="E814" s="14">
        <f t="shared" si="38"/>
        <v>5863.8431199999995</v>
      </c>
      <c r="F814" s="77">
        <f t="shared" si="36"/>
        <v>1172.7686239999998</v>
      </c>
      <c r="G814" s="77">
        <f t="shared" si="37"/>
        <v>7036.6117439999989</v>
      </c>
    </row>
    <row r="815" spans="1:7" ht="18.75" customHeight="1" x14ac:dyDescent="0.25">
      <c r="A815" s="11" t="s">
        <v>1246</v>
      </c>
      <c r="B815" s="12" t="s">
        <v>1159</v>
      </c>
      <c r="C815" s="3" t="s">
        <v>14</v>
      </c>
      <c r="D815" s="13">
        <v>7.36876</v>
      </c>
      <c r="E815" s="14">
        <f t="shared" si="38"/>
        <v>22312.60528</v>
      </c>
      <c r="F815" s="77">
        <f t="shared" si="36"/>
        <v>4462.5210559999996</v>
      </c>
      <c r="G815" s="77">
        <f t="shared" si="37"/>
        <v>26775.126335999998</v>
      </c>
    </row>
    <row r="816" spans="1:7" ht="33" customHeight="1" x14ac:dyDescent="0.25">
      <c r="A816" s="11" t="s">
        <v>1247</v>
      </c>
      <c r="B816" s="9" t="s">
        <v>1248</v>
      </c>
      <c r="C816" s="3" t="s">
        <v>14</v>
      </c>
      <c r="D816" s="15" t="s">
        <v>62</v>
      </c>
      <c r="E816" s="14"/>
      <c r="F816" s="77">
        <f t="shared" si="36"/>
        <v>0</v>
      </c>
      <c r="G816" s="77">
        <f t="shared" si="37"/>
        <v>0</v>
      </c>
    </row>
    <row r="817" spans="1:7" ht="23.1" customHeight="1" x14ac:dyDescent="0.25">
      <c r="A817" s="11" t="s">
        <v>1249</v>
      </c>
      <c r="B817" s="12" t="s">
        <v>859</v>
      </c>
      <c r="C817" s="4" t="s">
        <v>14</v>
      </c>
      <c r="D817" s="13">
        <v>1.0487200000000001</v>
      </c>
      <c r="E817" s="14">
        <f t="shared" si="38"/>
        <v>3175.5241600000004</v>
      </c>
      <c r="F817" s="77">
        <f t="shared" si="36"/>
        <v>635.1048320000001</v>
      </c>
      <c r="G817" s="77">
        <f t="shared" si="37"/>
        <v>3810.6289920000004</v>
      </c>
    </row>
    <row r="818" spans="1:7" ht="21" customHeight="1" x14ac:dyDescent="0.25">
      <c r="A818" s="11" t="s">
        <v>1250</v>
      </c>
      <c r="B818" s="12" t="s">
        <v>1175</v>
      </c>
      <c r="C818" s="4" t="s">
        <v>14</v>
      </c>
      <c r="D818" s="13">
        <v>1.6725099999999999</v>
      </c>
      <c r="E818" s="14">
        <f t="shared" si="38"/>
        <v>5064.3602799999999</v>
      </c>
      <c r="F818" s="77">
        <f t="shared" si="36"/>
        <v>1012.872056</v>
      </c>
      <c r="G818" s="77">
        <f t="shared" si="37"/>
        <v>6077.232336</v>
      </c>
    </row>
    <row r="819" spans="1:7" ht="24" customHeight="1" x14ac:dyDescent="0.25">
      <c r="A819" s="11" t="s">
        <v>1251</v>
      </c>
      <c r="B819" s="12" t="s">
        <v>1170</v>
      </c>
      <c r="C819" s="4" t="s">
        <v>14</v>
      </c>
      <c r="D819" s="13">
        <v>6.3204700000000003</v>
      </c>
      <c r="E819" s="14">
        <f t="shared" si="38"/>
        <v>19138.383160000001</v>
      </c>
      <c r="F819" s="77">
        <f t="shared" si="36"/>
        <v>3827.6766320000002</v>
      </c>
      <c r="G819" s="77">
        <f t="shared" si="37"/>
        <v>22966.059792</v>
      </c>
    </row>
    <row r="820" spans="1:7" ht="48.95" customHeight="1" x14ac:dyDescent="0.25">
      <c r="A820" s="8" t="s">
        <v>1252</v>
      </c>
      <c r="B820" s="9" t="s">
        <v>1253</v>
      </c>
      <c r="C820" s="3" t="s">
        <v>14</v>
      </c>
      <c r="D820" s="15" t="s">
        <v>62</v>
      </c>
      <c r="E820" s="14"/>
      <c r="F820" s="77">
        <f t="shared" si="36"/>
        <v>0</v>
      </c>
      <c r="G820" s="77">
        <f t="shared" si="37"/>
        <v>0</v>
      </c>
    </row>
    <row r="821" spans="1:7" ht="24" customHeight="1" x14ac:dyDescent="0.25">
      <c r="A821" s="11" t="s">
        <v>1254</v>
      </c>
      <c r="B821" s="12" t="s">
        <v>859</v>
      </c>
      <c r="C821" s="3" t="s">
        <v>14</v>
      </c>
      <c r="D821" s="13">
        <v>1.0568900000000001</v>
      </c>
      <c r="E821" s="14">
        <f t="shared" si="38"/>
        <v>3200.2629200000001</v>
      </c>
      <c r="F821" s="77">
        <f t="shared" si="36"/>
        <v>640.05258400000002</v>
      </c>
      <c r="G821" s="77">
        <f t="shared" si="37"/>
        <v>3840.3155040000001</v>
      </c>
    </row>
    <row r="822" spans="1:7" ht="18.95" customHeight="1" x14ac:dyDescent="0.25">
      <c r="A822" s="11" t="s">
        <v>1255</v>
      </c>
      <c r="B822" s="12" t="s">
        <v>1150</v>
      </c>
      <c r="C822" s="3" t="s">
        <v>14</v>
      </c>
      <c r="D822" s="13">
        <v>1.74752</v>
      </c>
      <c r="E822" s="14">
        <f t="shared" si="38"/>
        <v>5291.4905600000002</v>
      </c>
      <c r="F822" s="77">
        <f t="shared" si="36"/>
        <v>1058.2981119999999</v>
      </c>
      <c r="G822" s="77">
        <f t="shared" si="37"/>
        <v>6349.7886719999997</v>
      </c>
    </row>
    <row r="823" spans="1:7" ht="18.75" customHeight="1" x14ac:dyDescent="0.25">
      <c r="A823" s="11" t="s">
        <v>1256</v>
      </c>
      <c r="B823" s="12" t="s">
        <v>1170</v>
      </c>
      <c r="C823" s="3" t="s">
        <v>14</v>
      </c>
      <c r="D823" s="13">
        <v>6.6182800000000004</v>
      </c>
      <c r="E823" s="14">
        <f t="shared" si="38"/>
        <v>20040.151840000002</v>
      </c>
      <c r="F823" s="77">
        <f t="shared" si="36"/>
        <v>4008.0303680000002</v>
      </c>
      <c r="G823" s="77">
        <f t="shared" si="37"/>
        <v>24048.182208000002</v>
      </c>
    </row>
    <row r="824" spans="1:7" ht="33.6" customHeight="1" x14ac:dyDescent="0.25">
      <c r="A824" s="11" t="s">
        <v>1257</v>
      </c>
      <c r="B824" s="12" t="s">
        <v>1258</v>
      </c>
      <c r="C824" s="3" t="s">
        <v>14</v>
      </c>
      <c r="D824" s="15" t="s">
        <v>62</v>
      </c>
      <c r="E824" s="14"/>
      <c r="F824" s="77">
        <f t="shared" si="36"/>
        <v>0</v>
      </c>
      <c r="G824" s="77">
        <f t="shared" si="37"/>
        <v>0</v>
      </c>
    </row>
    <row r="825" spans="1:7" ht="18.95" customHeight="1" x14ac:dyDescent="0.25">
      <c r="A825" s="23"/>
      <c r="B825" s="9" t="s">
        <v>1259</v>
      </c>
      <c r="C825" s="4" t="s">
        <v>14</v>
      </c>
      <c r="D825" s="4"/>
      <c r="E825" s="14">
        <f t="shared" si="38"/>
        <v>0</v>
      </c>
      <c r="F825" s="77">
        <f t="shared" si="36"/>
        <v>0</v>
      </c>
      <c r="G825" s="77">
        <f t="shared" si="37"/>
        <v>0</v>
      </c>
    </row>
    <row r="826" spans="1:7" ht="18.95" customHeight="1" x14ac:dyDescent="0.25">
      <c r="A826" s="11" t="s">
        <v>1260</v>
      </c>
      <c r="B826" s="12" t="s">
        <v>859</v>
      </c>
      <c r="C826" s="3" t="s">
        <v>14</v>
      </c>
      <c r="D826" s="13">
        <v>1.2856000000000001</v>
      </c>
      <c r="E826" s="14">
        <f t="shared" si="38"/>
        <v>3892.7968000000001</v>
      </c>
      <c r="F826" s="77">
        <f t="shared" si="36"/>
        <v>778.55936000000008</v>
      </c>
      <c r="G826" s="77">
        <f t="shared" si="37"/>
        <v>4671.3561600000003</v>
      </c>
    </row>
    <row r="827" spans="1:7" ht="18.95" customHeight="1" x14ac:dyDescent="0.25">
      <c r="A827" s="11" t="s">
        <v>1261</v>
      </c>
      <c r="B827" s="12" t="s">
        <v>1150</v>
      </c>
      <c r="C827" s="3" t="s">
        <v>14</v>
      </c>
      <c r="D827" s="13">
        <v>1.42079</v>
      </c>
      <c r="E827" s="14">
        <f t="shared" si="38"/>
        <v>4302.1521199999997</v>
      </c>
      <c r="F827" s="77">
        <f t="shared" si="36"/>
        <v>860.43042400000002</v>
      </c>
      <c r="G827" s="77">
        <f t="shared" si="37"/>
        <v>5162.5825439999999</v>
      </c>
    </row>
    <row r="828" spans="1:7" ht="24" customHeight="1" x14ac:dyDescent="0.25">
      <c r="A828" s="11" t="s">
        <v>1262</v>
      </c>
      <c r="B828" s="9" t="s">
        <v>1152</v>
      </c>
      <c r="C828" s="4" t="s">
        <v>14</v>
      </c>
      <c r="D828" s="13">
        <v>5.2942900000000002</v>
      </c>
      <c r="E828" s="14">
        <f t="shared" si="38"/>
        <v>16031.110120000001</v>
      </c>
      <c r="F828" s="77">
        <f t="shared" si="36"/>
        <v>3206.2220240000001</v>
      </c>
      <c r="G828" s="77">
        <f t="shared" si="37"/>
        <v>19237.332144</v>
      </c>
    </row>
    <row r="829" spans="1:7" ht="33" customHeight="1" x14ac:dyDescent="0.25">
      <c r="A829" s="11" t="s">
        <v>1263</v>
      </c>
      <c r="B829" s="12" t="s">
        <v>1264</v>
      </c>
      <c r="C829" s="3" t="s">
        <v>14</v>
      </c>
      <c r="D829" s="15" t="s">
        <v>62</v>
      </c>
      <c r="E829" s="14"/>
      <c r="F829" s="77">
        <f t="shared" si="36"/>
        <v>0</v>
      </c>
      <c r="G829" s="77">
        <f t="shared" si="37"/>
        <v>0</v>
      </c>
    </row>
    <row r="830" spans="1:7" ht="21" customHeight="1" x14ac:dyDescent="0.25">
      <c r="A830" s="11" t="s">
        <v>1265</v>
      </c>
      <c r="B830" s="12" t="s">
        <v>859</v>
      </c>
      <c r="C830" s="4" t="s">
        <v>14</v>
      </c>
      <c r="D830" s="13">
        <v>1.28915</v>
      </c>
      <c r="E830" s="14">
        <f t="shared" si="38"/>
        <v>3903.5462000000002</v>
      </c>
      <c r="F830" s="77">
        <f t="shared" si="36"/>
        <v>780.70924000000002</v>
      </c>
      <c r="G830" s="77">
        <f t="shared" si="37"/>
        <v>4684.2554399999999</v>
      </c>
    </row>
    <row r="831" spans="1:7" ht="18.95" customHeight="1" x14ac:dyDescent="0.25">
      <c r="A831" s="11" t="s">
        <v>1266</v>
      </c>
      <c r="B831" s="12" t="s">
        <v>1150</v>
      </c>
      <c r="C831" s="4" t="s">
        <v>14</v>
      </c>
      <c r="D831" s="13">
        <v>1.42195</v>
      </c>
      <c r="E831" s="14">
        <f t="shared" si="38"/>
        <v>4305.6646000000001</v>
      </c>
      <c r="F831" s="77">
        <f t="shared" si="36"/>
        <v>861.13292000000001</v>
      </c>
      <c r="G831" s="77">
        <f t="shared" si="37"/>
        <v>5166.7975200000001</v>
      </c>
    </row>
    <row r="832" spans="1:7" ht="18.95" customHeight="1" x14ac:dyDescent="0.25">
      <c r="A832" s="11" t="s">
        <v>1267</v>
      </c>
      <c r="B832" s="9" t="s">
        <v>1152</v>
      </c>
      <c r="C832" s="3" t="s">
        <v>14</v>
      </c>
      <c r="D832" s="13">
        <v>5.2874800000000004</v>
      </c>
      <c r="E832" s="14">
        <f t="shared" si="38"/>
        <v>16010.489440000001</v>
      </c>
      <c r="F832" s="77">
        <f t="shared" si="36"/>
        <v>3202.0978880000002</v>
      </c>
      <c r="G832" s="77">
        <f t="shared" si="37"/>
        <v>19212.587328000001</v>
      </c>
    </row>
    <row r="833" spans="1:7" s="22" customFormat="1" ht="34.5" customHeight="1" x14ac:dyDescent="0.25">
      <c r="A833" s="24" t="s">
        <v>1268</v>
      </c>
      <c r="B833" s="83" t="s">
        <v>1269</v>
      </c>
      <c r="C833" s="83"/>
      <c r="D833" s="83"/>
      <c r="E833" s="83"/>
      <c r="F833" s="77">
        <f t="shared" si="36"/>
        <v>0</v>
      </c>
      <c r="G833" s="77">
        <f t="shared" si="37"/>
        <v>0</v>
      </c>
    </row>
    <row r="834" spans="1:7" ht="33" customHeight="1" x14ac:dyDescent="0.25">
      <c r="A834" s="17" t="s">
        <v>1270</v>
      </c>
      <c r="B834" s="12" t="s">
        <v>1271</v>
      </c>
      <c r="C834" s="3" t="s">
        <v>11</v>
      </c>
      <c r="D834" s="15" t="s">
        <v>62</v>
      </c>
      <c r="E834" s="14"/>
      <c r="F834" s="77">
        <f t="shared" si="36"/>
        <v>0</v>
      </c>
      <c r="G834" s="77">
        <f t="shared" si="37"/>
        <v>0</v>
      </c>
    </row>
    <row r="835" spans="1:7" ht="24" customHeight="1" x14ac:dyDescent="0.25">
      <c r="A835" s="11" t="s">
        <v>1272</v>
      </c>
      <c r="B835" s="12" t="s">
        <v>859</v>
      </c>
      <c r="C835" s="4" t="s">
        <v>17</v>
      </c>
      <c r="D835" s="13">
        <v>0.39550999999999997</v>
      </c>
      <c r="E835" s="14">
        <f t="shared" ref="E835:E898" si="39">D835*E$6</f>
        <v>1197.60428</v>
      </c>
      <c r="F835" s="77">
        <f t="shared" si="36"/>
        <v>239.52085599999998</v>
      </c>
      <c r="G835" s="77">
        <f t="shared" si="37"/>
        <v>1437.1251359999999</v>
      </c>
    </row>
    <row r="836" spans="1:7" ht="20.100000000000001" customHeight="1" x14ac:dyDescent="0.25">
      <c r="A836" s="11" t="s">
        <v>1273</v>
      </c>
      <c r="B836" s="12" t="s">
        <v>1274</v>
      </c>
      <c r="C836" s="4" t="s">
        <v>17</v>
      </c>
      <c r="D836" s="13">
        <v>1.0206999999999999</v>
      </c>
      <c r="E836" s="14">
        <f t="shared" si="39"/>
        <v>3090.6795999999999</v>
      </c>
      <c r="F836" s="77">
        <f t="shared" si="36"/>
        <v>618.13591999999994</v>
      </c>
      <c r="G836" s="77">
        <f t="shared" si="37"/>
        <v>3708.8155199999997</v>
      </c>
    </row>
    <row r="837" spans="1:7" x14ac:dyDescent="0.25">
      <c r="A837" s="11" t="s">
        <v>1275</v>
      </c>
      <c r="B837" s="9" t="s">
        <v>1276</v>
      </c>
      <c r="C837" s="3" t="s">
        <v>11</v>
      </c>
      <c r="D837" s="15" t="s">
        <v>62</v>
      </c>
      <c r="E837" s="14"/>
      <c r="F837" s="77">
        <f t="shared" si="36"/>
        <v>0</v>
      </c>
      <c r="G837" s="77">
        <f t="shared" si="37"/>
        <v>0</v>
      </c>
    </row>
    <row r="838" spans="1:7" ht="19.5" customHeight="1" x14ac:dyDescent="0.25">
      <c r="A838" s="11" t="s">
        <v>1277</v>
      </c>
      <c r="B838" s="12" t="s">
        <v>859</v>
      </c>
      <c r="C838" s="4" t="s">
        <v>17</v>
      </c>
      <c r="D838" s="13">
        <v>0.28166999999999998</v>
      </c>
      <c r="E838" s="14">
        <f t="shared" si="39"/>
        <v>852.89675999999997</v>
      </c>
      <c r="F838" s="77">
        <f t="shared" si="36"/>
        <v>170.579352</v>
      </c>
      <c r="G838" s="77">
        <f t="shared" si="37"/>
        <v>1023.4761119999999</v>
      </c>
    </row>
    <row r="839" spans="1:7" ht="21.75" customHeight="1" x14ac:dyDescent="0.25">
      <c r="A839" s="11" t="s">
        <v>1278</v>
      </c>
      <c r="B839" s="12" t="s">
        <v>1274</v>
      </c>
      <c r="C839" s="4" t="s">
        <v>17</v>
      </c>
      <c r="D839" s="13">
        <v>0.72206999999999999</v>
      </c>
      <c r="E839" s="14">
        <f t="shared" si="39"/>
        <v>2186.42796</v>
      </c>
      <c r="F839" s="77">
        <f t="shared" si="36"/>
        <v>437.28559199999995</v>
      </c>
      <c r="G839" s="77">
        <f t="shared" si="37"/>
        <v>2623.7135519999997</v>
      </c>
    </row>
    <row r="840" spans="1:7" ht="38.1" customHeight="1" x14ac:dyDescent="0.25">
      <c r="A840" s="11" t="s">
        <v>1279</v>
      </c>
      <c r="B840" s="12" t="s">
        <v>1280</v>
      </c>
      <c r="C840" s="3" t="s">
        <v>11</v>
      </c>
      <c r="D840" s="15" t="s">
        <v>62</v>
      </c>
      <c r="E840" s="14"/>
      <c r="F840" s="77">
        <f t="shared" ref="F840:F903" si="40">G840/6</f>
        <v>0</v>
      </c>
      <c r="G840" s="77">
        <f t="shared" ref="G840:G903" si="41">E840*1.2</f>
        <v>0</v>
      </c>
    </row>
    <row r="841" spans="1:7" ht="18.75" customHeight="1" x14ac:dyDescent="0.25">
      <c r="A841" s="11" t="s">
        <v>1281</v>
      </c>
      <c r="B841" s="12" t="s">
        <v>859</v>
      </c>
      <c r="C841" s="4" t="s">
        <v>17</v>
      </c>
      <c r="D841" s="13">
        <v>0.28053</v>
      </c>
      <c r="E841" s="14">
        <f t="shared" si="39"/>
        <v>849.44484</v>
      </c>
      <c r="F841" s="77">
        <f t="shared" si="40"/>
        <v>169.88896800000001</v>
      </c>
      <c r="G841" s="77">
        <f t="shared" si="41"/>
        <v>1019.333808</v>
      </c>
    </row>
    <row r="842" spans="1:7" ht="26.1" customHeight="1" x14ac:dyDescent="0.25">
      <c r="A842" s="11" t="s">
        <v>1282</v>
      </c>
      <c r="B842" s="12" t="s">
        <v>1274</v>
      </c>
      <c r="C842" s="4" t="s">
        <v>17</v>
      </c>
      <c r="D842" s="13">
        <v>0.74465999999999999</v>
      </c>
      <c r="E842" s="14">
        <f t="shared" si="39"/>
        <v>2254.8304800000001</v>
      </c>
      <c r="F842" s="77">
        <f t="shared" si="40"/>
        <v>450.96609600000005</v>
      </c>
      <c r="G842" s="77">
        <f t="shared" si="41"/>
        <v>2705.7965760000002</v>
      </c>
    </row>
    <row r="843" spans="1:7" ht="35.1" customHeight="1" x14ac:dyDescent="0.25">
      <c r="A843" s="11" t="s">
        <v>1283</v>
      </c>
      <c r="B843" s="9" t="s">
        <v>1284</v>
      </c>
      <c r="C843" s="3" t="s">
        <v>11</v>
      </c>
      <c r="D843" s="15" t="s">
        <v>62</v>
      </c>
      <c r="E843" s="14"/>
      <c r="F843" s="77">
        <f t="shared" si="40"/>
        <v>0</v>
      </c>
      <c r="G843" s="77">
        <f t="shared" si="41"/>
        <v>0</v>
      </c>
    </row>
    <row r="844" spans="1:7" ht="18.95" customHeight="1" x14ac:dyDescent="0.25">
      <c r="A844" s="11" t="s">
        <v>1285</v>
      </c>
      <c r="B844" s="12" t="s">
        <v>859</v>
      </c>
      <c r="C844" s="3" t="s">
        <v>17</v>
      </c>
      <c r="D844" s="13">
        <v>0.54793000000000003</v>
      </c>
      <c r="E844" s="14">
        <f t="shared" si="39"/>
        <v>1659.1320400000002</v>
      </c>
      <c r="F844" s="77">
        <f t="shared" si="40"/>
        <v>331.82640800000001</v>
      </c>
      <c r="G844" s="77">
        <f t="shared" si="41"/>
        <v>1990.9584480000001</v>
      </c>
    </row>
    <row r="845" spans="1:7" ht="18.75" customHeight="1" x14ac:dyDescent="0.25">
      <c r="A845" s="11" t="s">
        <v>1286</v>
      </c>
      <c r="B845" s="12" t="s">
        <v>1287</v>
      </c>
      <c r="C845" s="4" t="s">
        <v>17</v>
      </c>
      <c r="D845" s="13">
        <v>1.4269400000000001</v>
      </c>
      <c r="E845" s="14">
        <f t="shared" si="39"/>
        <v>4320.7743200000004</v>
      </c>
      <c r="F845" s="77">
        <f t="shared" si="40"/>
        <v>864.15486400000009</v>
      </c>
      <c r="G845" s="77">
        <f t="shared" si="41"/>
        <v>5184.9291840000005</v>
      </c>
    </row>
    <row r="846" spans="1:7" ht="33" customHeight="1" x14ac:dyDescent="0.25">
      <c r="A846" s="11" t="s">
        <v>1288</v>
      </c>
      <c r="B846" s="12" t="s">
        <v>1289</v>
      </c>
      <c r="C846" s="3" t="s">
        <v>11</v>
      </c>
      <c r="D846" s="3" t="s">
        <v>11</v>
      </c>
      <c r="E846" s="14"/>
      <c r="F846" s="77">
        <f t="shared" si="40"/>
        <v>0</v>
      </c>
      <c r="G846" s="77">
        <f t="shared" si="41"/>
        <v>0</v>
      </c>
    </row>
    <row r="847" spans="1:7" ht="21" customHeight="1" x14ac:dyDescent="0.25">
      <c r="A847" s="11" t="s">
        <v>1290</v>
      </c>
      <c r="B847" s="12" t="s">
        <v>859</v>
      </c>
      <c r="C847" s="4" t="s">
        <v>17</v>
      </c>
      <c r="D847" s="13">
        <v>0.28248000000000001</v>
      </c>
      <c r="E847" s="14">
        <f t="shared" si="39"/>
        <v>855.34944000000007</v>
      </c>
      <c r="F847" s="77">
        <f t="shared" si="40"/>
        <v>171.06988799999999</v>
      </c>
      <c r="G847" s="77">
        <f t="shared" si="41"/>
        <v>1026.419328</v>
      </c>
    </row>
    <row r="848" spans="1:7" ht="18.75" customHeight="1" x14ac:dyDescent="0.25">
      <c r="A848" s="11" t="s">
        <v>1291</v>
      </c>
      <c r="B848" s="12" t="s">
        <v>1274</v>
      </c>
      <c r="C848" s="4" t="s">
        <v>17</v>
      </c>
      <c r="D848" s="13">
        <v>0.62289000000000005</v>
      </c>
      <c r="E848" s="14">
        <f t="shared" si="39"/>
        <v>1886.1109200000001</v>
      </c>
      <c r="F848" s="77">
        <f t="shared" si="40"/>
        <v>377.22218399999997</v>
      </c>
      <c r="G848" s="77">
        <f t="shared" si="41"/>
        <v>2263.3331039999998</v>
      </c>
    </row>
    <row r="849" spans="1:7" ht="30.95" customHeight="1" x14ac:dyDescent="0.25">
      <c r="A849" s="11" t="s">
        <v>1292</v>
      </c>
      <c r="B849" s="12" t="s">
        <v>1293</v>
      </c>
      <c r="C849" s="3" t="s">
        <v>11</v>
      </c>
      <c r="D849" s="15" t="s">
        <v>62</v>
      </c>
      <c r="E849" s="14"/>
      <c r="F849" s="77">
        <f t="shared" si="40"/>
        <v>0</v>
      </c>
      <c r="G849" s="77">
        <f t="shared" si="41"/>
        <v>0</v>
      </c>
    </row>
    <row r="850" spans="1:7" ht="18.75" customHeight="1" x14ac:dyDescent="0.25">
      <c r="A850" s="17" t="s">
        <v>1294</v>
      </c>
      <c r="B850" s="12" t="s">
        <v>859</v>
      </c>
      <c r="C850" s="4" t="s">
        <v>17</v>
      </c>
      <c r="D850" s="13">
        <v>0.33811999999999998</v>
      </c>
      <c r="E850" s="14">
        <f t="shared" si="39"/>
        <v>1023.8273599999999</v>
      </c>
      <c r="F850" s="77">
        <f t="shared" si="40"/>
        <v>204.76547199999996</v>
      </c>
      <c r="G850" s="77">
        <f t="shared" si="41"/>
        <v>1228.5928319999998</v>
      </c>
    </row>
    <row r="851" spans="1:7" ht="20.100000000000001" customHeight="1" x14ac:dyDescent="0.25">
      <c r="A851" s="11" t="s">
        <v>1295</v>
      </c>
      <c r="B851" s="12" t="s">
        <v>1274</v>
      </c>
      <c r="C851" s="4" t="s">
        <v>17</v>
      </c>
      <c r="D851" s="13">
        <v>0.83328000000000002</v>
      </c>
      <c r="E851" s="14">
        <f t="shared" si="39"/>
        <v>2523.17184</v>
      </c>
      <c r="F851" s="77">
        <f t="shared" si="40"/>
        <v>504.63436799999999</v>
      </c>
      <c r="G851" s="77">
        <f t="shared" si="41"/>
        <v>3027.806208</v>
      </c>
    </row>
    <row r="852" spans="1:7" ht="30.95" customHeight="1" x14ac:dyDescent="0.25">
      <c r="A852" s="11" t="s">
        <v>1296</v>
      </c>
      <c r="B852" s="12" t="s">
        <v>1297</v>
      </c>
      <c r="C852" s="3" t="s">
        <v>11</v>
      </c>
      <c r="D852" s="15" t="s">
        <v>62</v>
      </c>
      <c r="E852" s="14"/>
      <c r="F852" s="77">
        <f t="shared" si="40"/>
        <v>0</v>
      </c>
      <c r="G852" s="77">
        <f t="shared" si="41"/>
        <v>0</v>
      </c>
    </row>
    <row r="853" spans="1:7" ht="18.75" customHeight="1" x14ac:dyDescent="0.25">
      <c r="A853" s="11" t="s">
        <v>1298</v>
      </c>
      <c r="B853" s="12" t="s">
        <v>859</v>
      </c>
      <c r="C853" s="4" t="s">
        <v>17</v>
      </c>
      <c r="D853" s="13">
        <v>0.52134999999999998</v>
      </c>
      <c r="E853" s="14">
        <f t="shared" si="39"/>
        <v>1578.6478</v>
      </c>
      <c r="F853" s="77">
        <f t="shared" si="40"/>
        <v>315.72955999999999</v>
      </c>
      <c r="G853" s="77">
        <f t="shared" si="41"/>
        <v>1894.37736</v>
      </c>
    </row>
    <row r="854" spans="1:7" ht="19.5" customHeight="1" x14ac:dyDescent="0.25">
      <c r="A854" s="11" t="s">
        <v>1299</v>
      </c>
      <c r="B854" s="12" t="s">
        <v>1287</v>
      </c>
      <c r="C854" s="4" t="s">
        <v>17</v>
      </c>
      <c r="D854" s="13">
        <v>1.3161799999999999</v>
      </c>
      <c r="E854" s="14">
        <f t="shared" si="39"/>
        <v>3985.3930399999999</v>
      </c>
      <c r="F854" s="77">
        <f t="shared" si="40"/>
        <v>797.07860799999992</v>
      </c>
      <c r="G854" s="77">
        <f t="shared" si="41"/>
        <v>4782.4716479999997</v>
      </c>
    </row>
    <row r="855" spans="1:7" ht="21.95" customHeight="1" x14ac:dyDescent="0.25">
      <c r="A855" s="11" t="s">
        <v>1300</v>
      </c>
      <c r="B855" s="12" t="s">
        <v>1301</v>
      </c>
      <c r="C855" s="4"/>
      <c r="D855" s="4"/>
      <c r="E855" s="14">
        <f t="shared" si="39"/>
        <v>0</v>
      </c>
      <c r="F855" s="77">
        <f t="shared" si="40"/>
        <v>0</v>
      </c>
      <c r="G855" s="77">
        <f t="shared" si="41"/>
        <v>0</v>
      </c>
    </row>
    <row r="856" spans="1:7" ht="21" customHeight="1" x14ac:dyDescent="0.25">
      <c r="A856" s="11" t="s">
        <v>1302</v>
      </c>
      <c r="B856" s="12" t="s">
        <v>859</v>
      </c>
      <c r="C856" s="4" t="s">
        <v>17</v>
      </c>
      <c r="D856" s="13">
        <v>0.31486999999999998</v>
      </c>
      <c r="E856" s="14">
        <f t="shared" si="39"/>
        <v>953.42635999999993</v>
      </c>
      <c r="F856" s="77">
        <f t="shared" si="40"/>
        <v>190.68527199999997</v>
      </c>
      <c r="G856" s="77">
        <f t="shared" si="41"/>
        <v>1144.1116319999999</v>
      </c>
    </row>
    <row r="857" spans="1:7" ht="23.1" customHeight="1" x14ac:dyDescent="0.25">
      <c r="A857" s="11" t="s">
        <v>1303</v>
      </c>
      <c r="B857" s="12" t="s">
        <v>1287</v>
      </c>
      <c r="C857" s="4" t="s">
        <v>17</v>
      </c>
      <c r="D857" s="13">
        <v>0.77125999999999995</v>
      </c>
      <c r="E857" s="14">
        <f t="shared" si="39"/>
        <v>2335.3752799999997</v>
      </c>
      <c r="F857" s="77">
        <f t="shared" si="40"/>
        <v>467.0750559999999</v>
      </c>
      <c r="G857" s="77">
        <f t="shared" si="41"/>
        <v>2802.4503359999994</v>
      </c>
    </row>
    <row r="858" spans="1:7" ht="26.1" customHeight="1" x14ac:dyDescent="0.25">
      <c r="A858" s="11" t="s">
        <v>1304</v>
      </c>
      <c r="B858" s="12" t="s">
        <v>1305</v>
      </c>
      <c r="C858" s="3" t="s">
        <v>11</v>
      </c>
      <c r="D858" s="15" t="s">
        <v>62</v>
      </c>
      <c r="E858" s="14"/>
      <c r="F858" s="77">
        <f t="shared" si="40"/>
        <v>0</v>
      </c>
      <c r="G858" s="77">
        <f t="shared" si="41"/>
        <v>0</v>
      </c>
    </row>
    <row r="859" spans="1:7" ht="18.75" customHeight="1" x14ac:dyDescent="0.25">
      <c r="A859" s="11" t="s">
        <v>1306</v>
      </c>
      <c r="B859" s="12" t="s">
        <v>859</v>
      </c>
      <c r="C859" s="4" t="s">
        <v>17</v>
      </c>
      <c r="D859" s="13">
        <v>0.30269000000000001</v>
      </c>
      <c r="E859" s="14">
        <f t="shared" si="39"/>
        <v>916.54532000000006</v>
      </c>
      <c r="F859" s="77">
        <f t="shared" si="40"/>
        <v>183.30906400000001</v>
      </c>
      <c r="G859" s="77">
        <f t="shared" si="41"/>
        <v>1099.854384</v>
      </c>
    </row>
    <row r="860" spans="1:7" ht="18.75" customHeight="1" x14ac:dyDescent="0.25">
      <c r="A860" s="11" t="s">
        <v>1307</v>
      </c>
      <c r="B860" s="12" t="s">
        <v>1287</v>
      </c>
      <c r="C860" s="4" t="s">
        <v>17</v>
      </c>
      <c r="D860" s="13">
        <v>0.67681000000000002</v>
      </c>
      <c r="E860" s="14">
        <f t="shared" si="39"/>
        <v>2049.3806800000002</v>
      </c>
      <c r="F860" s="77">
        <f t="shared" si="40"/>
        <v>409.87613600000003</v>
      </c>
      <c r="G860" s="77">
        <f t="shared" si="41"/>
        <v>2459.2568160000001</v>
      </c>
    </row>
    <row r="861" spans="1:7" ht="32.1" customHeight="1" x14ac:dyDescent="0.25">
      <c r="A861" s="11" t="s">
        <v>1308</v>
      </c>
      <c r="B861" s="12" t="s">
        <v>1309</v>
      </c>
      <c r="C861" s="3" t="s">
        <v>11</v>
      </c>
      <c r="D861" s="15" t="s">
        <v>62</v>
      </c>
      <c r="E861" s="14"/>
      <c r="F861" s="77">
        <f t="shared" si="40"/>
        <v>0</v>
      </c>
      <c r="G861" s="77">
        <f t="shared" si="41"/>
        <v>0</v>
      </c>
    </row>
    <row r="862" spans="1:7" ht="18.75" customHeight="1" x14ac:dyDescent="0.25">
      <c r="A862" s="11" t="s">
        <v>1310</v>
      </c>
      <c r="B862" s="12" t="s">
        <v>859</v>
      </c>
      <c r="C862" s="4" t="s">
        <v>17</v>
      </c>
      <c r="D862" s="13">
        <v>0.28053</v>
      </c>
      <c r="E862" s="14">
        <f t="shared" si="39"/>
        <v>849.44484</v>
      </c>
      <c r="F862" s="77">
        <f t="shared" si="40"/>
        <v>169.88896800000001</v>
      </c>
      <c r="G862" s="77">
        <f t="shared" si="41"/>
        <v>1019.333808</v>
      </c>
    </row>
    <row r="863" spans="1:7" ht="18.75" customHeight="1" x14ac:dyDescent="0.25">
      <c r="A863" s="11" t="s">
        <v>1311</v>
      </c>
      <c r="B863" s="12" t="s">
        <v>1287</v>
      </c>
      <c r="C863" s="4" t="s">
        <v>17</v>
      </c>
      <c r="D863" s="13">
        <v>0.74465999999999999</v>
      </c>
      <c r="E863" s="14">
        <f t="shared" si="39"/>
        <v>2254.8304800000001</v>
      </c>
      <c r="F863" s="77">
        <f t="shared" si="40"/>
        <v>450.96609600000005</v>
      </c>
      <c r="G863" s="77">
        <f t="shared" si="41"/>
        <v>2705.7965760000002</v>
      </c>
    </row>
    <row r="864" spans="1:7" ht="27.95" customHeight="1" x14ac:dyDescent="0.25">
      <c r="A864" s="11" t="s">
        <v>1312</v>
      </c>
      <c r="B864" s="12" t="s">
        <v>1313</v>
      </c>
      <c r="C864" s="3" t="s">
        <v>11</v>
      </c>
      <c r="D864" s="15" t="s">
        <v>62</v>
      </c>
      <c r="E864" s="14"/>
      <c r="F864" s="77">
        <f t="shared" si="40"/>
        <v>0</v>
      </c>
      <c r="G864" s="77">
        <f t="shared" si="41"/>
        <v>0</v>
      </c>
    </row>
    <row r="865" spans="1:7" ht="18.75" customHeight="1" x14ac:dyDescent="0.25">
      <c r="A865" s="11" t="s">
        <v>1314</v>
      </c>
      <c r="B865" s="12" t="s">
        <v>859</v>
      </c>
      <c r="C865" s="4" t="s">
        <v>17</v>
      </c>
      <c r="D865" s="13">
        <v>0.38589000000000001</v>
      </c>
      <c r="E865" s="14">
        <f t="shared" si="39"/>
        <v>1168.4749200000001</v>
      </c>
      <c r="F865" s="77">
        <f t="shared" si="40"/>
        <v>233.69498400000001</v>
      </c>
      <c r="G865" s="77">
        <f t="shared" si="41"/>
        <v>1402.1699040000001</v>
      </c>
    </row>
    <row r="866" spans="1:7" ht="18.75" customHeight="1" x14ac:dyDescent="0.25">
      <c r="A866" s="11" t="s">
        <v>1315</v>
      </c>
      <c r="B866" s="12" t="s">
        <v>1274</v>
      </c>
      <c r="C866" s="4" t="s">
        <v>17</v>
      </c>
      <c r="D866" s="13">
        <v>0.99483999999999995</v>
      </c>
      <c r="E866" s="14">
        <f t="shared" si="39"/>
        <v>3012.3755200000001</v>
      </c>
      <c r="F866" s="77">
        <f t="shared" si="40"/>
        <v>602.47510399999999</v>
      </c>
      <c r="G866" s="77">
        <f t="shared" si="41"/>
        <v>3614.8506240000002</v>
      </c>
    </row>
    <row r="867" spans="1:7" ht="32.1" customHeight="1" x14ac:dyDescent="0.25">
      <c r="A867" s="11" t="s">
        <v>1316</v>
      </c>
      <c r="B867" s="12" t="s">
        <v>1317</v>
      </c>
      <c r="C867" s="3" t="s">
        <v>11</v>
      </c>
      <c r="D867" s="15" t="s">
        <v>62</v>
      </c>
      <c r="E867" s="14"/>
      <c r="F867" s="77">
        <f t="shared" si="40"/>
        <v>0</v>
      </c>
      <c r="G867" s="77">
        <f t="shared" si="41"/>
        <v>0</v>
      </c>
    </row>
    <row r="868" spans="1:7" ht="30.95" customHeight="1" x14ac:dyDescent="0.25">
      <c r="A868" s="11" t="s">
        <v>1318</v>
      </c>
      <c r="B868" s="12" t="s">
        <v>859</v>
      </c>
      <c r="C868" s="4" t="s">
        <v>17</v>
      </c>
      <c r="D868" s="13">
        <v>0.28248000000000001</v>
      </c>
      <c r="E868" s="14">
        <f t="shared" si="39"/>
        <v>855.34944000000007</v>
      </c>
      <c r="F868" s="77">
        <f t="shared" si="40"/>
        <v>171.06988799999999</v>
      </c>
      <c r="G868" s="77">
        <f t="shared" si="41"/>
        <v>1026.419328</v>
      </c>
    </row>
    <row r="869" spans="1:7" ht="18.75" customHeight="1" x14ac:dyDescent="0.25">
      <c r="A869" s="11" t="s">
        <v>1319</v>
      </c>
      <c r="B869" s="12" t="s">
        <v>1287</v>
      </c>
      <c r="C869" s="4" t="s">
        <v>17</v>
      </c>
      <c r="D869" s="13">
        <v>0.62289000000000005</v>
      </c>
      <c r="E869" s="14">
        <f t="shared" si="39"/>
        <v>1886.1109200000001</v>
      </c>
      <c r="F869" s="77">
        <f t="shared" si="40"/>
        <v>377.22218399999997</v>
      </c>
      <c r="G869" s="77">
        <f t="shared" si="41"/>
        <v>2263.3331039999998</v>
      </c>
    </row>
    <row r="870" spans="1:7" ht="33" customHeight="1" x14ac:dyDescent="0.25">
      <c r="A870" s="11" t="s">
        <v>1320</v>
      </c>
      <c r="B870" s="12" t="s">
        <v>1321</v>
      </c>
      <c r="C870" s="3" t="s">
        <v>11</v>
      </c>
      <c r="D870" s="15" t="s">
        <v>62</v>
      </c>
      <c r="E870" s="14"/>
      <c r="F870" s="77">
        <f t="shared" si="40"/>
        <v>0</v>
      </c>
      <c r="G870" s="77">
        <f t="shared" si="41"/>
        <v>0</v>
      </c>
    </row>
    <row r="871" spans="1:7" ht="18.75" customHeight="1" x14ac:dyDescent="0.25">
      <c r="A871" s="11" t="s">
        <v>1322</v>
      </c>
      <c r="B871" s="12" t="s">
        <v>859</v>
      </c>
      <c r="C871" s="4" t="s">
        <v>17</v>
      </c>
      <c r="D871" s="13">
        <v>0.39550999999999997</v>
      </c>
      <c r="E871" s="14">
        <f t="shared" si="39"/>
        <v>1197.60428</v>
      </c>
      <c r="F871" s="77">
        <f t="shared" si="40"/>
        <v>239.52085599999998</v>
      </c>
      <c r="G871" s="77">
        <f t="shared" si="41"/>
        <v>1437.1251359999999</v>
      </c>
    </row>
    <row r="872" spans="1:7" ht="18.75" customHeight="1" x14ac:dyDescent="0.25">
      <c r="A872" s="11" t="s">
        <v>1323</v>
      </c>
      <c r="B872" s="12" t="s">
        <v>1287</v>
      </c>
      <c r="C872" s="4" t="s">
        <v>17</v>
      </c>
      <c r="D872" s="13">
        <v>1.02047</v>
      </c>
      <c r="E872" s="14">
        <f t="shared" si="39"/>
        <v>3089.9831599999998</v>
      </c>
      <c r="F872" s="77">
        <f t="shared" si="40"/>
        <v>617.99663199999998</v>
      </c>
      <c r="G872" s="77">
        <f t="shared" si="41"/>
        <v>3707.9797919999996</v>
      </c>
    </row>
    <row r="873" spans="1:7" ht="35.1" customHeight="1" x14ac:dyDescent="0.25">
      <c r="A873" s="11" t="s">
        <v>1324</v>
      </c>
      <c r="B873" s="12" t="s">
        <v>1325</v>
      </c>
      <c r="C873" s="3" t="s">
        <v>11</v>
      </c>
      <c r="D873" s="15" t="s">
        <v>62</v>
      </c>
      <c r="E873" s="14"/>
      <c r="F873" s="77">
        <f t="shared" si="40"/>
        <v>0</v>
      </c>
      <c r="G873" s="77">
        <f t="shared" si="41"/>
        <v>0</v>
      </c>
    </row>
    <row r="874" spans="1:7" ht="18.75" customHeight="1" x14ac:dyDescent="0.25">
      <c r="A874" s="11" t="s">
        <v>1326</v>
      </c>
      <c r="B874" s="12" t="s">
        <v>859</v>
      </c>
      <c r="C874" s="3" t="s">
        <v>17</v>
      </c>
      <c r="D874" s="13">
        <v>0.28053</v>
      </c>
      <c r="E874" s="14">
        <f t="shared" si="39"/>
        <v>849.44484</v>
      </c>
      <c r="F874" s="77">
        <f t="shared" si="40"/>
        <v>169.88896800000001</v>
      </c>
      <c r="G874" s="77">
        <f t="shared" si="41"/>
        <v>1019.333808</v>
      </c>
    </row>
    <row r="875" spans="1:7" ht="33" customHeight="1" x14ac:dyDescent="0.25">
      <c r="A875" s="11" t="s">
        <v>1327</v>
      </c>
      <c r="B875" s="12" t="s">
        <v>1274</v>
      </c>
      <c r="C875" s="3" t="s">
        <v>17</v>
      </c>
      <c r="D875" s="13">
        <v>0.74465999999999999</v>
      </c>
      <c r="E875" s="14">
        <f t="shared" si="39"/>
        <v>2254.8304800000001</v>
      </c>
      <c r="F875" s="77">
        <f t="shared" si="40"/>
        <v>450.96609600000005</v>
      </c>
      <c r="G875" s="77">
        <f t="shared" si="41"/>
        <v>2705.7965760000002</v>
      </c>
    </row>
    <row r="876" spans="1:7" ht="33" customHeight="1" x14ac:dyDescent="0.25">
      <c r="A876" s="11" t="s">
        <v>1328</v>
      </c>
      <c r="B876" s="12" t="s">
        <v>1329</v>
      </c>
      <c r="C876" s="3" t="s">
        <v>11</v>
      </c>
      <c r="D876" s="15" t="s">
        <v>62</v>
      </c>
      <c r="E876" s="14"/>
      <c r="F876" s="77">
        <f t="shared" si="40"/>
        <v>0</v>
      </c>
      <c r="G876" s="77">
        <f t="shared" si="41"/>
        <v>0</v>
      </c>
    </row>
    <row r="877" spans="1:7" ht="24" customHeight="1" x14ac:dyDescent="0.25">
      <c r="A877" s="11" t="s">
        <v>1330</v>
      </c>
      <c r="B877" s="12" t="s">
        <v>859</v>
      </c>
      <c r="C877" s="4" t="s">
        <v>17</v>
      </c>
      <c r="D877" s="25">
        <v>0.38279999999999997</v>
      </c>
      <c r="E877" s="14">
        <f t="shared" si="39"/>
        <v>1159.1183999999998</v>
      </c>
      <c r="F877" s="77">
        <f t="shared" si="40"/>
        <v>231.82367999999997</v>
      </c>
      <c r="G877" s="77">
        <f t="shared" si="41"/>
        <v>1390.9420799999998</v>
      </c>
    </row>
    <row r="878" spans="1:7" ht="26.1" customHeight="1" x14ac:dyDescent="0.25">
      <c r="A878" s="11" t="s">
        <v>1331</v>
      </c>
      <c r="B878" s="12" t="s">
        <v>1274</v>
      </c>
      <c r="C878" s="4" t="s">
        <v>17</v>
      </c>
      <c r="D878" s="13">
        <v>1.0326299999999999</v>
      </c>
      <c r="E878" s="14">
        <f t="shared" si="39"/>
        <v>3126.8036399999996</v>
      </c>
      <c r="F878" s="77">
        <f t="shared" si="40"/>
        <v>625.36072799999988</v>
      </c>
      <c r="G878" s="77">
        <f t="shared" si="41"/>
        <v>3752.1643679999993</v>
      </c>
    </row>
    <row r="879" spans="1:7" ht="33" customHeight="1" x14ac:dyDescent="0.25">
      <c r="A879" s="11" t="s">
        <v>1332</v>
      </c>
      <c r="B879" s="12" t="s">
        <v>1333</v>
      </c>
      <c r="C879" s="3" t="s">
        <v>11</v>
      </c>
      <c r="D879" s="15" t="s">
        <v>62</v>
      </c>
      <c r="E879" s="14"/>
      <c r="F879" s="77">
        <f t="shared" si="40"/>
        <v>0</v>
      </c>
      <c r="G879" s="77">
        <f t="shared" si="41"/>
        <v>0</v>
      </c>
    </row>
    <row r="880" spans="1:7" ht="19.5" customHeight="1" x14ac:dyDescent="0.25">
      <c r="A880" s="11" t="s">
        <v>1334</v>
      </c>
      <c r="B880" s="12" t="s">
        <v>859</v>
      </c>
      <c r="C880" s="4" t="s">
        <v>17</v>
      </c>
      <c r="D880" s="13">
        <v>0.28248000000000001</v>
      </c>
      <c r="E880" s="14">
        <f t="shared" si="39"/>
        <v>855.34944000000007</v>
      </c>
      <c r="F880" s="77">
        <f t="shared" si="40"/>
        <v>171.06988799999999</v>
      </c>
      <c r="G880" s="77">
        <f t="shared" si="41"/>
        <v>1026.419328</v>
      </c>
    </row>
    <row r="881" spans="1:7" ht="18.75" customHeight="1" x14ac:dyDescent="0.25">
      <c r="A881" s="11" t="s">
        <v>1335</v>
      </c>
      <c r="B881" s="12" t="s">
        <v>1287</v>
      </c>
      <c r="C881" s="3" t="s">
        <v>17</v>
      </c>
      <c r="D881" s="13">
        <v>0.62289000000000005</v>
      </c>
      <c r="E881" s="14">
        <f t="shared" si="39"/>
        <v>1886.1109200000001</v>
      </c>
      <c r="F881" s="77">
        <f t="shared" si="40"/>
        <v>377.22218399999997</v>
      </c>
      <c r="G881" s="77">
        <f t="shared" si="41"/>
        <v>2263.3331039999998</v>
      </c>
    </row>
    <row r="882" spans="1:7" ht="33" x14ac:dyDescent="0.25">
      <c r="A882" s="11" t="s">
        <v>1336</v>
      </c>
      <c r="B882" s="9" t="s">
        <v>1337</v>
      </c>
      <c r="C882" s="3" t="s">
        <v>11</v>
      </c>
      <c r="D882" s="15" t="s">
        <v>62</v>
      </c>
      <c r="E882" s="14"/>
      <c r="F882" s="77">
        <f t="shared" si="40"/>
        <v>0</v>
      </c>
      <c r="G882" s="77">
        <f t="shared" si="41"/>
        <v>0</v>
      </c>
    </row>
    <row r="883" spans="1:7" ht="18.75" customHeight="1" x14ac:dyDescent="0.25">
      <c r="A883" s="11" t="s">
        <v>1338</v>
      </c>
      <c r="B883" s="12" t="s">
        <v>859</v>
      </c>
      <c r="C883" s="3" t="s">
        <v>17</v>
      </c>
      <c r="D883" s="13">
        <v>0.28248000000000001</v>
      </c>
      <c r="E883" s="14">
        <f t="shared" si="39"/>
        <v>855.34944000000007</v>
      </c>
      <c r="F883" s="77">
        <f t="shared" si="40"/>
        <v>171.06988799999999</v>
      </c>
      <c r="G883" s="77">
        <f t="shared" si="41"/>
        <v>1026.419328</v>
      </c>
    </row>
    <row r="884" spans="1:7" ht="27" customHeight="1" x14ac:dyDescent="0.25">
      <c r="A884" s="11" t="s">
        <v>1339</v>
      </c>
      <c r="B884" s="9" t="s">
        <v>1340</v>
      </c>
      <c r="C884" s="4" t="s">
        <v>17</v>
      </c>
      <c r="D884" s="13">
        <v>0.62289000000000005</v>
      </c>
      <c r="E884" s="14">
        <f t="shared" si="39"/>
        <v>1886.1109200000001</v>
      </c>
      <c r="F884" s="77">
        <f t="shared" si="40"/>
        <v>377.22218399999997</v>
      </c>
      <c r="G884" s="77">
        <f t="shared" si="41"/>
        <v>2263.3331039999998</v>
      </c>
    </row>
    <row r="885" spans="1:7" ht="18" customHeight="1" x14ac:dyDescent="0.25">
      <c r="A885" s="11" t="s">
        <v>1341</v>
      </c>
      <c r="B885" s="12" t="s">
        <v>1342</v>
      </c>
      <c r="C885" s="4"/>
      <c r="D885" s="4"/>
      <c r="E885" s="14">
        <f t="shared" si="39"/>
        <v>0</v>
      </c>
      <c r="F885" s="77">
        <f t="shared" si="40"/>
        <v>0</v>
      </c>
      <c r="G885" s="77">
        <f t="shared" si="41"/>
        <v>0</v>
      </c>
    </row>
    <row r="886" spans="1:7" ht="18" customHeight="1" x14ac:dyDescent="0.25">
      <c r="A886" s="11" t="s">
        <v>1343</v>
      </c>
      <c r="B886" s="12" t="s">
        <v>859</v>
      </c>
      <c r="C886" s="3" t="s">
        <v>17</v>
      </c>
      <c r="D886" s="13">
        <v>0.48924000000000001</v>
      </c>
      <c r="E886" s="14">
        <f t="shared" si="39"/>
        <v>1481.4187200000001</v>
      </c>
      <c r="F886" s="77">
        <f t="shared" si="40"/>
        <v>296.28374400000001</v>
      </c>
      <c r="G886" s="77">
        <f t="shared" si="41"/>
        <v>1777.7024640000002</v>
      </c>
    </row>
    <row r="887" spans="1:7" ht="21.95" customHeight="1" x14ac:dyDescent="0.25">
      <c r="A887" s="11" t="s">
        <v>1344</v>
      </c>
      <c r="B887" s="12" t="s">
        <v>1287</v>
      </c>
      <c r="C887" s="4" t="s">
        <v>17</v>
      </c>
      <c r="D887" s="13">
        <v>1.2365699999999999</v>
      </c>
      <c r="E887" s="14">
        <f t="shared" si="39"/>
        <v>3744.3339599999999</v>
      </c>
      <c r="F887" s="77">
        <f t="shared" si="40"/>
        <v>748.86679199999992</v>
      </c>
      <c r="G887" s="77">
        <f t="shared" si="41"/>
        <v>4493.2007519999997</v>
      </c>
    </row>
    <row r="888" spans="1:7" ht="20.25" customHeight="1" x14ac:dyDescent="0.25">
      <c r="A888" s="11" t="s">
        <v>1345</v>
      </c>
      <c r="B888" s="12" t="s">
        <v>1346</v>
      </c>
      <c r="C888" s="3" t="s">
        <v>11</v>
      </c>
      <c r="D888" s="15" t="s">
        <v>62</v>
      </c>
      <c r="E888" s="14"/>
      <c r="F888" s="77">
        <f t="shared" si="40"/>
        <v>0</v>
      </c>
      <c r="G888" s="77">
        <f t="shared" si="41"/>
        <v>0</v>
      </c>
    </row>
    <row r="889" spans="1:7" ht="18" customHeight="1" x14ac:dyDescent="0.25">
      <c r="A889" s="11" t="s">
        <v>1347</v>
      </c>
      <c r="B889" s="12" t="s">
        <v>859</v>
      </c>
      <c r="C889" s="3" t="s">
        <v>17</v>
      </c>
      <c r="D889" s="13">
        <v>0.46755999999999998</v>
      </c>
      <c r="E889" s="14">
        <f t="shared" si="39"/>
        <v>1415.7716799999998</v>
      </c>
      <c r="F889" s="77">
        <f t="shared" si="40"/>
        <v>283.15433599999994</v>
      </c>
      <c r="G889" s="77">
        <f t="shared" si="41"/>
        <v>1698.9260159999997</v>
      </c>
    </row>
    <row r="890" spans="1:7" ht="21.95" customHeight="1" x14ac:dyDescent="0.25">
      <c r="A890" s="11" t="s">
        <v>1348</v>
      </c>
      <c r="B890" s="12" t="s">
        <v>1287</v>
      </c>
      <c r="C890" s="4" t="s">
        <v>17</v>
      </c>
      <c r="D890" s="13">
        <v>1.1113599999999999</v>
      </c>
      <c r="E890" s="14">
        <f t="shared" si="39"/>
        <v>3365.1980799999997</v>
      </c>
      <c r="F890" s="77">
        <f t="shared" si="40"/>
        <v>673.03961599999991</v>
      </c>
      <c r="G890" s="77">
        <f t="shared" si="41"/>
        <v>4038.2376959999992</v>
      </c>
    </row>
    <row r="891" spans="1:7" ht="33" customHeight="1" x14ac:dyDescent="0.25">
      <c r="A891" s="11" t="s">
        <v>1349</v>
      </c>
      <c r="B891" s="12" t="s">
        <v>1350</v>
      </c>
      <c r="C891" s="3" t="s">
        <v>11</v>
      </c>
      <c r="D891" s="15" t="s">
        <v>62</v>
      </c>
      <c r="E891" s="14"/>
      <c r="F891" s="77">
        <f t="shared" si="40"/>
        <v>0</v>
      </c>
      <c r="G891" s="77">
        <f t="shared" si="41"/>
        <v>0</v>
      </c>
    </row>
    <row r="892" spans="1:7" ht="24.95" customHeight="1" x14ac:dyDescent="0.25">
      <c r="A892" s="11" t="s">
        <v>1351</v>
      </c>
      <c r="B892" s="12" t="s">
        <v>859</v>
      </c>
      <c r="C892" s="4" t="s">
        <v>17</v>
      </c>
      <c r="D892" s="13">
        <v>0.46755999999999998</v>
      </c>
      <c r="E892" s="14">
        <f t="shared" si="39"/>
        <v>1415.7716799999998</v>
      </c>
      <c r="F892" s="77">
        <f t="shared" si="40"/>
        <v>283.15433599999994</v>
      </c>
      <c r="G892" s="77">
        <f t="shared" si="41"/>
        <v>1698.9260159999997</v>
      </c>
    </row>
    <row r="893" spans="1:7" ht="21" customHeight="1" x14ac:dyDescent="0.25">
      <c r="A893" s="11" t="s">
        <v>1352</v>
      </c>
      <c r="B893" s="12" t="s">
        <v>1287</v>
      </c>
      <c r="C893" s="3" t="s">
        <v>17</v>
      </c>
      <c r="D893" s="13">
        <v>1.1113599999999999</v>
      </c>
      <c r="E893" s="14">
        <f t="shared" si="39"/>
        <v>3365.1980799999997</v>
      </c>
      <c r="F893" s="77">
        <f t="shared" si="40"/>
        <v>673.03961599999991</v>
      </c>
      <c r="G893" s="77">
        <f t="shared" si="41"/>
        <v>4038.2376959999992</v>
      </c>
    </row>
    <row r="894" spans="1:7" ht="37.5" customHeight="1" x14ac:dyDescent="0.25">
      <c r="A894" s="11" t="s">
        <v>1353</v>
      </c>
      <c r="B894" s="9" t="s">
        <v>1354</v>
      </c>
      <c r="C894" s="3" t="s">
        <v>11</v>
      </c>
      <c r="D894" s="15" t="s">
        <v>62</v>
      </c>
      <c r="E894" s="14"/>
      <c r="F894" s="77">
        <f t="shared" si="40"/>
        <v>0</v>
      </c>
      <c r="G894" s="77">
        <f t="shared" si="41"/>
        <v>0</v>
      </c>
    </row>
    <row r="895" spans="1:7" ht="23.1" customHeight="1" x14ac:dyDescent="0.25">
      <c r="A895" s="11" t="s">
        <v>1355</v>
      </c>
      <c r="B895" s="12" t="s">
        <v>859</v>
      </c>
      <c r="C895" s="3" t="s">
        <v>17</v>
      </c>
      <c r="D895" s="13">
        <v>0.50921000000000005</v>
      </c>
      <c r="E895" s="14">
        <f t="shared" si="39"/>
        <v>1541.8878800000002</v>
      </c>
      <c r="F895" s="77">
        <f t="shared" si="40"/>
        <v>308.37757600000003</v>
      </c>
      <c r="G895" s="77">
        <f t="shared" si="41"/>
        <v>1850.2654560000001</v>
      </c>
    </row>
    <row r="896" spans="1:7" ht="21" customHeight="1" x14ac:dyDescent="0.25">
      <c r="A896" s="11" t="s">
        <v>1356</v>
      </c>
      <c r="B896" s="12" t="s">
        <v>1287</v>
      </c>
      <c r="C896" s="3" t="s">
        <v>17</v>
      </c>
      <c r="D896" s="13">
        <v>1.40035</v>
      </c>
      <c r="E896" s="14">
        <f t="shared" si="39"/>
        <v>4240.2597999999998</v>
      </c>
      <c r="F896" s="77">
        <f t="shared" si="40"/>
        <v>848.05195999999989</v>
      </c>
      <c r="G896" s="77">
        <f t="shared" si="41"/>
        <v>5088.3117599999996</v>
      </c>
    </row>
    <row r="897" spans="1:7" ht="33" customHeight="1" x14ac:dyDescent="0.25">
      <c r="A897" s="11" t="s">
        <v>1357</v>
      </c>
      <c r="B897" s="9" t="s">
        <v>1358</v>
      </c>
      <c r="C897" s="3" t="s">
        <v>17</v>
      </c>
      <c r="D897" s="13">
        <v>0.38230999999999998</v>
      </c>
      <c r="E897" s="14">
        <f t="shared" si="39"/>
        <v>1157.6346799999999</v>
      </c>
      <c r="F897" s="77">
        <f t="shared" si="40"/>
        <v>231.52693599999998</v>
      </c>
      <c r="G897" s="77">
        <f t="shared" si="41"/>
        <v>1389.1616159999999</v>
      </c>
    </row>
    <row r="898" spans="1:7" ht="33" customHeight="1" x14ac:dyDescent="0.25">
      <c r="A898" s="11" t="s">
        <v>1359</v>
      </c>
      <c r="B898" s="9" t="s">
        <v>1360</v>
      </c>
      <c r="C898" s="4" t="s">
        <v>17</v>
      </c>
      <c r="D898" s="13">
        <v>0.77707999999999999</v>
      </c>
      <c r="E898" s="14">
        <f t="shared" si="39"/>
        <v>2352.9982399999999</v>
      </c>
      <c r="F898" s="77">
        <f t="shared" si="40"/>
        <v>470.59964799999995</v>
      </c>
      <c r="G898" s="77">
        <f t="shared" si="41"/>
        <v>2823.5978879999998</v>
      </c>
    </row>
    <row r="899" spans="1:7" ht="33" x14ac:dyDescent="0.25">
      <c r="A899" s="8" t="s">
        <v>1361</v>
      </c>
      <c r="B899" s="9" t="s">
        <v>1362</v>
      </c>
      <c r="C899" s="4" t="s">
        <v>17</v>
      </c>
      <c r="D899" s="13">
        <v>0.65190000000000003</v>
      </c>
      <c r="E899" s="14">
        <f t="shared" ref="E899:E916" si="42">D899*E$6</f>
        <v>1973.9532000000002</v>
      </c>
      <c r="F899" s="77">
        <f t="shared" si="40"/>
        <v>394.79064</v>
      </c>
      <c r="G899" s="77">
        <f t="shared" si="41"/>
        <v>2368.7438400000001</v>
      </c>
    </row>
    <row r="900" spans="1:7" ht="33" x14ac:dyDescent="0.25">
      <c r="A900" s="11" t="s">
        <v>1363</v>
      </c>
      <c r="B900" s="9" t="s">
        <v>1364</v>
      </c>
      <c r="C900" s="3" t="s">
        <v>17</v>
      </c>
      <c r="D900" s="13">
        <v>0.47294000000000003</v>
      </c>
      <c r="E900" s="14">
        <f t="shared" si="42"/>
        <v>1432.06232</v>
      </c>
      <c r="F900" s="77">
        <f t="shared" si="40"/>
        <v>286.412464</v>
      </c>
      <c r="G900" s="77">
        <f t="shared" si="41"/>
        <v>1718.474784</v>
      </c>
    </row>
    <row r="901" spans="1:7" ht="38.1" customHeight="1" x14ac:dyDescent="0.25">
      <c r="A901" s="8" t="s">
        <v>1365</v>
      </c>
      <c r="B901" s="9" t="s">
        <v>1366</v>
      </c>
      <c r="C901" s="3" t="s">
        <v>17</v>
      </c>
      <c r="D901" s="13">
        <v>0.45073999999999997</v>
      </c>
      <c r="E901" s="14">
        <f t="shared" si="42"/>
        <v>1364.8407199999999</v>
      </c>
      <c r="F901" s="77">
        <f t="shared" si="40"/>
        <v>272.968144</v>
      </c>
      <c r="G901" s="77">
        <f t="shared" si="41"/>
        <v>1637.8088639999999</v>
      </c>
    </row>
    <row r="902" spans="1:7" ht="35.1" customHeight="1" x14ac:dyDescent="0.25">
      <c r="A902" s="11" t="s">
        <v>1367</v>
      </c>
      <c r="B902" s="12" t="s">
        <v>1368</v>
      </c>
      <c r="C902" s="4" t="s">
        <v>17</v>
      </c>
      <c r="D902" s="13">
        <v>0.34749999999999998</v>
      </c>
      <c r="E902" s="14">
        <f t="shared" si="42"/>
        <v>1052.23</v>
      </c>
      <c r="F902" s="77">
        <f t="shared" si="40"/>
        <v>210.446</v>
      </c>
      <c r="G902" s="77">
        <f t="shared" si="41"/>
        <v>1262.6759999999999</v>
      </c>
    </row>
    <row r="903" spans="1:7" ht="36" customHeight="1" x14ac:dyDescent="0.25">
      <c r="A903" s="11" t="s">
        <v>1369</v>
      </c>
      <c r="B903" s="9" t="s">
        <v>1370</v>
      </c>
      <c r="C903" s="3" t="s">
        <v>17</v>
      </c>
      <c r="D903" s="13">
        <v>0.45073999999999997</v>
      </c>
      <c r="E903" s="14">
        <f t="shared" si="42"/>
        <v>1364.8407199999999</v>
      </c>
      <c r="F903" s="77">
        <f t="shared" si="40"/>
        <v>272.968144</v>
      </c>
      <c r="G903" s="77">
        <f t="shared" si="41"/>
        <v>1637.8088639999999</v>
      </c>
    </row>
    <row r="904" spans="1:7" ht="33.950000000000003" customHeight="1" x14ac:dyDescent="0.25">
      <c r="A904" s="11" t="s">
        <v>1371</v>
      </c>
      <c r="B904" s="9" t="s">
        <v>1372</v>
      </c>
      <c r="C904" s="3" t="s">
        <v>17</v>
      </c>
      <c r="D904" s="13">
        <v>0.48546</v>
      </c>
      <c r="E904" s="14">
        <f t="shared" si="42"/>
        <v>1469.97288</v>
      </c>
      <c r="F904" s="77">
        <f t="shared" ref="F904:F967" si="43">G904/6</f>
        <v>293.994576</v>
      </c>
      <c r="G904" s="77">
        <f t="shared" ref="G904:G967" si="44">E904*1.2</f>
        <v>1763.9674560000001</v>
      </c>
    </row>
    <row r="905" spans="1:7" ht="48" customHeight="1" x14ac:dyDescent="0.25">
      <c r="A905" s="17" t="s">
        <v>1373</v>
      </c>
      <c r="B905" s="9" t="s">
        <v>1374</v>
      </c>
      <c r="C905" s="4" t="s">
        <v>17</v>
      </c>
      <c r="D905" s="13">
        <v>0.33057999999999998</v>
      </c>
      <c r="E905" s="14">
        <f t="shared" si="42"/>
        <v>1000.9962399999999</v>
      </c>
      <c r="F905" s="77">
        <f t="shared" si="43"/>
        <v>200.19924799999998</v>
      </c>
      <c r="G905" s="77">
        <f t="shared" si="44"/>
        <v>1201.1954879999998</v>
      </c>
    </row>
    <row r="906" spans="1:7" ht="49.35" customHeight="1" x14ac:dyDescent="0.25">
      <c r="A906" s="8" t="s">
        <v>1375</v>
      </c>
      <c r="B906" s="12" t="s">
        <v>1376</v>
      </c>
      <c r="C906" s="3" t="s">
        <v>17</v>
      </c>
      <c r="D906" s="13">
        <v>0.24124000000000001</v>
      </c>
      <c r="E906" s="14">
        <f t="shared" si="42"/>
        <v>730.47472000000005</v>
      </c>
      <c r="F906" s="77">
        <f t="shared" si="43"/>
        <v>146.094944</v>
      </c>
      <c r="G906" s="77">
        <f t="shared" si="44"/>
        <v>876.56966399999999</v>
      </c>
    </row>
    <row r="907" spans="1:7" ht="54" customHeight="1" x14ac:dyDescent="0.25">
      <c r="A907" s="8" t="s">
        <v>1377</v>
      </c>
      <c r="B907" s="12" t="s">
        <v>1378</v>
      </c>
      <c r="C907" s="3" t="s">
        <v>17</v>
      </c>
      <c r="D907" s="13">
        <v>0.65964</v>
      </c>
      <c r="E907" s="14">
        <f t="shared" si="42"/>
        <v>1997.3899200000001</v>
      </c>
      <c r="F907" s="77">
        <f t="shared" si="43"/>
        <v>399.47798400000005</v>
      </c>
      <c r="G907" s="77">
        <f t="shared" si="44"/>
        <v>2396.8679040000002</v>
      </c>
    </row>
    <row r="908" spans="1:7" ht="56.1" customHeight="1" x14ac:dyDescent="0.25">
      <c r="A908" s="8" t="s">
        <v>1379</v>
      </c>
      <c r="B908" s="12" t="s">
        <v>1380</v>
      </c>
      <c r="C908" s="3" t="s">
        <v>17</v>
      </c>
      <c r="D908" s="13">
        <v>0.25627</v>
      </c>
      <c r="E908" s="14">
        <f t="shared" si="42"/>
        <v>775.98555999999996</v>
      </c>
      <c r="F908" s="77">
        <f t="shared" si="43"/>
        <v>155.19711199999998</v>
      </c>
      <c r="G908" s="77">
        <f t="shared" si="44"/>
        <v>931.18267199999991</v>
      </c>
    </row>
    <row r="909" spans="1:7" ht="53.1" customHeight="1" x14ac:dyDescent="0.25">
      <c r="A909" s="8" t="s">
        <v>1381</v>
      </c>
      <c r="B909" s="12" t="s">
        <v>1382</v>
      </c>
      <c r="C909" s="3" t="s">
        <v>17</v>
      </c>
      <c r="D909" s="13">
        <v>0.27362999999999998</v>
      </c>
      <c r="E909" s="14">
        <f t="shared" si="42"/>
        <v>828.55163999999991</v>
      </c>
      <c r="F909" s="77">
        <f t="shared" si="43"/>
        <v>165.71032799999998</v>
      </c>
      <c r="G909" s="77">
        <f t="shared" si="44"/>
        <v>994.2619679999998</v>
      </c>
    </row>
    <row r="910" spans="1:7" ht="60" customHeight="1" x14ac:dyDescent="0.25">
      <c r="A910" s="8" t="s">
        <v>1383</v>
      </c>
      <c r="B910" s="12" t="s">
        <v>1384</v>
      </c>
      <c r="C910" s="3" t="s">
        <v>17</v>
      </c>
      <c r="D910" s="13">
        <v>0.46295999999999998</v>
      </c>
      <c r="E910" s="14">
        <f t="shared" si="42"/>
        <v>1401.8428799999999</v>
      </c>
      <c r="F910" s="77">
        <f t="shared" si="43"/>
        <v>280.36857599999996</v>
      </c>
      <c r="G910" s="77">
        <f t="shared" si="44"/>
        <v>1682.2114559999998</v>
      </c>
    </row>
    <row r="911" spans="1:7" ht="49.5" x14ac:dyDescent="0.25">
      <c r="A911" s="2" t="s">
        <v>1385</v>
      </c>
      <c r="B911" s="9" t="s">
        <v>1386</v>
      </c>
      <c r="C911" s="3" t="s">
        <v>17</v>
      </c>
      <c r="D911" s="13">
        <v>0.31896999999999998</v>
      </c>
      <c r="E911" s="14">
        <f t="shared" si="42"/>
        <v>965.84115999999995</v>
      </c>
      <c r="F911" s="77">
        <f t="shared" si="43"/>
        <v>193.16823199999999</v>
      </c>
      <c r="G911" s="77">
        <f t="shared" si="44"/>
        <v>1159.0093919999999</v>
      </c>
    </row>
    <row r="912" spans="1:7" ht="56.1" customHeight="1" x14ac:dyDescent="0.25">
      <c r="A912" s="8" t="s">
        <v>1387</v>
      </c>
      <c r="B912" s="12" t="s">
        <v>1388</v>
      </c>
      <c r="C912" s="3" t="s">
        <v>17</v>
      </c>
      <c r="D912" s="13">
        <v>0.49471999999999999</v>
      </c>
      <c r="E912" s="14">
        <f t="shared" si="42"/>
        <v>1498.01216</v>
      </c>
      <c r="F912" s="77">
        <f t="shared" si="43"/>
        <v>299.60243199999996</v>
      </c>
      <c r="G912" s="77">
        <f t="shared" si="44"/>
        <v>1797.6145919999999</v>
      </c>
    </row>
    <row r="913" spans="1:7" ht="56.1" customHeight="1" x14ac:dyDescent="0.25">
      <c r="A913" s="8" t="s">
        <v>1389</v>
      </c>
      <c r="B913" s="12" t="s">
        <v>1390</v>
      </c>
      <c r="C913" s="3" t="s">
        <v>17</v>
      </c>
      <c r="D913" s="13">
        <v>0.27001999999999998</v>
      </c>
      <c r="E913" s="14">
        <f t="shared" si="42"/>
        <v>817.62055999999995</v>
      </c>
      <c r="F913" s="77">
        <f t="shared" si="43"/>
        <v>163.52411199999997</v>
      </c>
      <c r="G913" s="77">
        <f t="shared" si="44"/>
        <v>981.1446719999999</v>
      </c>
    </row>
    <row r="914" spans="1:7" ht="54" customHeight="1" x14ac:dyDescent="0.25">
      <c r="A914" s="8" t="s">
        <v>1391</v>
      </c>
      <c r="B914" s="9" t="s">
        <v>1392</v>
      </c>
      <c r="C914" s="3" t="s">
        <v>17</v>
      </c>
      <c r="D914" s="13">
        <v>0.20197999999999999</v>
      </c>
      <c r="E914" s="14">
        <f t="shared" si="42"/>
        <v>611.59543999999994</v>
      </c>
      <c r="F914" s="77">
        <f t="shared" si="43"/>
        <v>122.31908799999998</v>
      </c>
      <c r="G914" s="77">
        <f t="shared" si="44"/>
        <v>733.9145279999999</v>
      </c>
    </row>
    <row r="915" spans="1:7" ht="33" x14ac:dyDescent="0.25">
      <c r="A915" s="8" t="s">
        <v>1393</v>
      </c>
      <c r="B915" s="12" t="s">
        <v>1394</v>
      </c>
      <c r="C915" s="3" t="s">
        <v>17</v>
      </c>
      <c r="D915" s="13">
        <v>0.23297000000000001</v>
      </c>
      <c r="E915" s="14">
        <f t="shared" si="42"/>
        <v>705.43316000000004</v>
      </c>
      <c r="F915" s="77">
        <f t="shared" si="43"/>
        <v>141.08663200000001</v>
      </c>
      <c r="G915" s="77">
        <f t="shared" si="44"/>
        <v>846.51979200000005</v>
      </c>
    </row>
    <row r="916" spans="1:7" ht="33" x14ac:dyDescent="0.25">
      <c r="A916" s="8" t="s">
        <v>1395</v>
      </c>
      <c r="B916" s="12" t="s">
        <v>1396</v>
      </c>
      <c r="C916" s="3" t="s">
        <v>17</v>
      </c>
      <c r="D916" s="13">
        <v>0.18351000000000001</v>
      </c>
      <c r="E916" s="14">
        <f t="shared" si="42"/>
        <v>555.66827999999998</v>
      </c>
      <c r="F916" s="77">
        <f t="shared" si="43"/>
        <v>111.13365599999999</v>
      </c>
      <c r="G916" s="77">
        <f t="shared" si="44"/>
        <v>666.80193599999996</v>
      </c>
    </row>
    <row r="917" spans="1:7" s="22" customFormat="1" ht="29.1" customHeight="1" x14ac:dyDescent="0.25">
      <c r="A917" s="21">
        <v>4</v>
      </c>
      <c r="B917" s="83" t="s">
        <v>1397</v>
      </c>
      <c r="C917" s="83"/>
      <c r="D917" s="83"/>
      <c r="E917" s="83"/>
      <c r="F917" s="77">
        <f t="shared" si="43"/>
        <v>0</v>
      </c>
      <c r="G917" s="77">
        <f t="shared" si="44"/>
        <v>0</v>
      </c>
    </row>
    <row r="918" spans="1:7" ht="48.95" customHeight="1" x14ac:dyDescent="0.25">
      <c r="A918" s="8" t="s">
        <v>1398</v>
      </c>
      <c r="B918" s="9" t="s">
        <v>1399</v>
      </c>
      <c r="C918" s="3" t="s">
        <v>14</v>
      </c>
      <c r="D918" s="13">
        <v>0.13502</v>
      </c>
      <c r="E918" s="14">
        <f t="shared" ref="E918:E926" si="45">D918*E$6</f>
        <v>408.84055999999998</v>
      </c>
      <c r="F918" s="77">
        <f t="shared" si="43"/>
        <v>81.768111999999988</v>
      </c>
      <c r="G918" s="77">
        <f t="shared" si="44"/>
        <v>490.60867199999996</v>
      </c>
    </row>
    <row r="919" spans="1:7" ht="66" customHeight="1" x14ac:dyDescent="0.25">
      <c r="A919" s="11" t="s">
        <v>1400</v>
      </c>
      <c r="B919" s="9" t="s">
        <v>1401</v>
      </c>
      <c r="C919" s="3" t="s">
        <v>14</v>
      </c>
      <c r="D919" s="4">
        <v>0.13525000000000001</v>
      </c>
      <c r="E919" s="14">
        <f t="shared" si="45"/>
        <v>409.53700000000003</v>
      </c>
      <c r="F919" s="77">
        <f t="shared" si="43"/>
        <v>81.90740000000001</v>
      </c>
      <c r="G919" s="77">
        <f t="shared" si="44"/>
        <v>491.44440000000003</v>
      </c>
    </row>
    <row r="920" spans="1:7" ht="32.85" customHeight="1" x14ac:dyDescent="0.25">
      <c r="A920" s="11" t="s">
        <v>1402</v>
      </c>
      <c r="B920" s="12" t="s">
        <v>1403</v>
      </c>
      <c r="C920" s="3" t="s">
        <v>14</v>
      </c>
      <c r="D920" s="3" t="s">
        <v>11</v>
      </c>
      <c r="E920" s="14"/>
      <c r="F920" s="77">
        <f t="shared" si="43"/>
        <v>0</v>
      </c>
      <c r="G920" s="77">
        <f t="shared" si="44"/>
        <v>0</v>
      </c>
    </row>
    <row r="921" spans="1:7" ht="28.5" customHeight="1" x14ac:dyDescent="0.25">
      <c r="A921" s="11" t="s">
        <v>1404</v>
      </c>
      <c r="B921" s="9" t="s">
        <v>1405</v>
      </c>
      <c r="C921" s="4" t="s">
        <v>14</v>
      </c>
      <c r="D921" s="13">
        <v>0.17086999999999999</v>
      </c>
      <c r="E921" s="14">
        <f t="shared" si="45"/>
        <v>517.39436000000001</v>
      </c>
      <c r="F921" s="77">
        <f t="shared" si="43"/>
        <v>103.47887200000001</v>
      </c>
      <c r="G921" s="77">
        <f t="shared" si="44"/>
        <v>620.87323200000003</v>
      </c>
    </row>
    <row r="922" spans="1:7" ht="32.25" customHeight="1" x14ac:dyDescent="0.25">
      <c r="A922" s="11" t="s">
        <v>1406</v>
      </c>
      <c r="B922" s="9" t="s">
        <v>1407</v>
      </c>
      <c r="C922" s="4" t="s">
        <v>14</v>
      </c>
      <c r="D922" s="13">
        <v>0.14213000000000001</v>
      </c>
      <c r="E922" s="14">
        <f t="shared" si="45"/>
        <v>430.36964</v>
      </c>
      <c r="F922" s="77">
        <f t="shared" si="43"/>
        <v>86.073928000000009</v>
      </c>
      <c r="G922" s="77">
        <f t="shared" si="44"/>
        <v>516.44356800000003</v>
      </c>
    </row>
    <row r="923" spans="1:7" ht="48.6" customHeight="1" x14ac:dyDescent="0.25">
      <c r="A923" s="8" t="s">
        <v>1408</v>
      </c>
      <c r="B923" s="12" t="s">
        <v>1409</v>
      </c>
      <c r="C923" s="4" t="s">
        <v>14</v>
      </c>
      <c r="D923" s="13">
        <v>0.18254000000000001</v>
      </c>
      <c r="E923" s="14">
        <f t="shared" si="45"/>
        <v>552.73112000000003</v>
      </c>
      <c r="F923" s="77">
        <f t="shared" si="43"/>
        <v>110.546224</v>
      </c>
      <c r="G923" s="77">
        <f t="shared" si="44"/>
        <v>663.27734399999997</v>
      </c>
    </row>
    <row r="924" spans="1:7" ht="24.6" customHeight="1" x14ac:dyDescent="0.25">
      <c r="A924" s="11" t="s">
        <v>1410</v>
      </c>
      <c r="B924" s="12" t="s">
        <v>1411</v>
      </c>
      <c r="C924" s="3" t="s">
        <v>14</v>
      </c>
      <c r="D924" s="3" t="s">
        <v>11</v>
      </c>
      <c r="E924" s="14"/>
      <c r="F924" s="77">
        <f t="shared" si="43"/>
        <v>0</v>
      </c>
      <c r="G924" s="77">
        <f t="shared" si="44"/>
        <v>0</v>
      </c>
    </row>
    <row r="925" spans="1:7" ht="30.2" customHeight="1" x14ac:dyDescent="0.25">
      <c r="A925" s="11" t="s">
        <v>1412</v>
      </c>
      <c r="B925" s="12" t="s">
        <v>1413</v>
      </c>
      <c r="C925" s="3" t="s">
        <v>14</v>
      </c>
      <c r="D925" s="13">
        <v>0.15039</v>
      </c>
      <c r="E925" s="14">
        <f t="shared" si="45"/>
        <v>455.38092</v>
      </c>
      <c r="F925" s="77">
        <f t="shared" si="43"/>
        <v>91.076183999999998</v>
      </c>
      <c r="G925" s="77">
        <f t="shared" si="44"/>
        <v>546.45710399999996</v>
      </c>
    </row>
    <row r="926" spans="1:7" ht="28.5" customHeight="1" x14ac:dyDescent="0.25">
      <c r="A926" s="11" t="s">
        <v>1414</v>
      </c>
      <c r="B926" s="12" t="s">
        <v>1415</v>
      </c>
      <c r="C926" s="4" t="s">
        <v>14</v>
      </c>
      <c r="D926" s="13">
        <v>0.13414000000000001</v>
      </c>
      <c r="E926" s="14">
        <f t="shared" si="45"/>
        <v>406.17592000000002</v>
      </c>
      <c r="F926" s="77">
        <f t="shared" si="43"/>
        <v>81.235184000000004</v>
      </c>
      <c r="G926" s="77">
        <f t="shared" si="44"/>
        <v>487.41110400000002</v>
      </c>
    </row>
    <row r="927" spans="1:7" s="22" customFormat="1" ht="36" customHeight="1" x14ac:dyDescent="0.25">
      <c r="A927" s="21">
        <v>5</v>
      </c>
      <c r="B927" s="84" t="s">
        <v>1416</v>
      </c>
      <c r="C927" s="84"/>
      <c r="D927" s="84"/>
      <c r="E927" s="84"/>
      <c r="F927" s="77">
        <f t="shared" si="43"/>
        <v>0</v>
      </c>
      <c r="G927" s="77">
        <f t="shared" si="44"/>
        <v>0</v>
      </c>
    </row>
    <row r="928" spans="1:7" ht="48.95" customHeight="1" x14ac:dyDescent="0.25">
      <c r="A928" s="8" t="s">
        <v>1417</v>
      </c>
      <c r="B928" s="12" t="s">
        <v>1418</v>
      </c>
      <c r="C928" s="4" t="s">
        <v>14</v>
      </c>
      <c r="D928" s="13">
        <v>6.1850000000000002E-2</v>
      </c>
      <c r="E928" s="14">
        <f t="shared" ref="E928:E933" si="46">D928*E$6</f>
        <v>187.2818</v>
      </c>
      <c r="F928" s="77">
        <f t="shared" si="43"/>
        <v>37.456359999999997</v>
      </c>
      <c r="G928" s="77">
        <f t="shared" si="44"/>
        <v>224.73815999999999</v>
      </c>
    </row>
    <row r="929" spans="1:7" ht="66" x14ac:dyDescent="0.25">
      <c r="A929" s="8" t="s">
        <v>1419</v>
      </c>
      <c r="B929" s="9" t="s">
        <v>1420</v>
      </c>
      <c r="C929" s="4" t="s">
        <v>14</v>
      </c>
      <c r="D929" s="13">
        <v>6.0109999999999997E-2</v>
      </c>
      <c r="E929" s="14">
        <f t="shared" si="46"/>
        <v>182.01308</v>
      </c>
      <c r="F929" s="77">
        <f t="shared" si="43"/>
        <v>36.402616000000002</v>
      </c>
      <c r="G929" s="77">
        <f t="shared" si="44"/>
        <v>218.415696</v>
      </c>
    </row>
    <row r="930" spans="1:7" ht="33" x14ac:dyDescent="0.25">
      <c r="A930" s="11" t="s">
        <v>1421</v>
      </c>
      <c r="B930" s="12" t="s">
        <v>1422</v>
      </c>
      <c r="C930" s="4" t="s">
        <v>14</v>
      </c>
      <c r="D930" s="13">
        <v>5.1790000000000003E-2</v>
      </c>
      <c r="E930" s="14">
        <f t="shared" si="46"/>
        <v>156.82012</v>
      </c>
      <c r="F930" s="77">
        <f t="shared" si="43"/>
        <v>31.364024000000001</v>
      </c>
      <c r="G930" s="77">
        <f t="shared" si="44"/>
        <v>188.184144</v>
      </c>
    </row>
    <row r="931" spans="1:7" ht="43.7" customHeight="1" x14ac:dyDescent="0.25">
      <c r="A931" s="8" t="s">
        <v>1423</v>
      </c>
      <c r="B931" s="9" t="s">
        <v>5838</v>
      </c>
      <c r="C931" s="4" t="s">
        <v>14</v>
      </c>
      <c r="D931" s="13">
        <v>0.13464000000000001</v>
      </c>
      <c r="E931" s="14">
        <f t="shared" si="46"/>
        <v>407.68992000000003</v>
      </c>
      <c r="F931" s="77">
        <f t="shared" si="43"/>
        <v>81.537984000000009</v>
      </c>
      <c r="G931" s="77">
        <f t="shared" si="44"/>
        <v>489.22790400000002</v>
      </c>
    </row>
    <row r="932" spans="1:7" ht="33" x14ac:dyDescent="0.25">
      <c r="A932" s="11" t="s">
        <v>1424</v>
      </c>
      <c r="B932" s="12" t="s">
        <v>1425</v>
      </c>
      <c r="C932" s="4" t="s">
        <v>14</v>
      </c>
      <c r="D932" s="13">
        <v>4.9059999999999999E-2</v>
      </c>
      <c r="E932" s="14">
        <f t="shared" si="46"/>
        <v>148.55367999999999</v>
      </c>
      <c r="F932" s="77">
        <f t="shared" si="43"/>
        <v>29.710735999999997</v>
      </c>
      <c r="G932" s="77">
        <f t="shared" si="44"/>
        <v>178.26441599999998</v>
      </c>
    </row>
    <row r="933" spans="1:7" ht="71.25" customHeight="1" x14ac:dyDescent="0.25">
      <c r="A933" s="11" t="s">
        <v>1426</v>
      </c>
      <c r="B933" s="9" t="s">
        <v>1427</v>
      </c>
      <c r="C933" s="4" t="s">
        <v>14</v>
      </c>
      <c r="D933" s="13">
        <v>0.21099000000000001</v>
      </c>
      <c r="E933" s="14">
        <f t="shared" si="46"/>
        <v>638.87772000000007</v>
      </c>
      <c r="F933" s="77">
        <f t="shared" si="43"/>
        <v>127.77554400000001</v>
      </c>
      <c r="G933" s="77">
        <f t="shared" si="44"/>
        <v>766.65326400000004</v>
      </c>
    </row>
    <row r="934" spans="1:7" s="22" customFormat="1" ht="28.5" customHeight="1" x14ac:dyDescent="0.25">
      <c r="A934" s="24" t="s">
        <v>1428</v>
      </c>
      <c r="B934" s="83" t="s">
        <v>1429</v>
      </c>
      <c r="C934" s="83"/>
      <c r="D934" s="83"/>
      <c r="E934" s="83"/>
      <c r="F934" s="77">
        <f t="shared" si="43"/>
        <v>0</v>
      </c>
      <c r="G934" s="77">
        <f t="shared" si="44"/>
        <v>0</v>
      </c>
    </row>
    <row r="935" spans="1:7" ht="50.1" customHeight="1" x14ac:dyDescent="0.25">
      <c r="A935" s="8" t="s">
        <v>1430</v>
      </c>
      <c r="B935" s="9" t="s">
        <v>1431</v>
      </c>
      <c r="C935" s="3" t="s">
        <v>14</v>
      </c>
      <c r="D935" s="13">
        <v>0.2389</v>
      </c>
      <c r="E935" s="14">
        <f t="shared" ref="E935:E997" si="47">D935*E$6</f>
        <v>723.38919999999996</v>
      </c>
      <c r="F935" s="77">
        <f t="shared" si="43"/>
        <v>144.67783999999997</v>
      </c>
      <c r="G935" s="77">
        <f t="shared" si="44"/>
        <v>868.06703999999991</v>
      </c>
    </row>
    <row r="936" spans="1:7" ht="33" x14ac:dyDescent="0.25">
      <c r="A936" s="8" t="s">
        <v>1432</v>
      </c>
      <c r="B936" s="12" t="s">
        <v>1433</v>
      </c>
      <c r="C936" s="3" t="s">
        <v>14</v>
      </c>
      <c r="D936" s="15" t="s">
        <v>62</v>
      </c>
      <c r="E936" s="14"/>
      <c r="F936" s="77">
        <f t="shared" si="43"/>
        <v>0</v>
      </c>
      <c r="G936" s="77">
        <f t="shared" si="44"/>
        <v>0</v>
      </c>
    </row>
    <row r="937" spans="1:7" ht="24.95" customHeight="1" x14ac:dyDescent="0.25">
      <c r="A937" s="11" t="s">
        <v>1434</v>
      </c>
      <c r="B937" s="9" t="s">
        <v>917</v>
      </c>
      <c r="C937" s="3" t="s">
        <v>14</v>
      </c>
      <c r="D937" s="13">
        <v>1.23315</v>
      </c>
      <c r="E937" s="14">
        <f t="shared" si="47"/>
        <v>3733.9782</v>
      </c>
      <c r="F937" s="77">
        <f t="shared" si="43"/>
        <v>746.79563999999993</v>
      </c>
      <c r="G937" s="77">
        <f t="shared" si="44"/>
        <v>4480.7738399999998</v>
      </c>
    </row>
    <row r="938" spans="1:7" ht="21" customHeight="1" x14ac:dyDescent="0.25">
      <c r="A938" s="11" t="s">
        <v>1435</v>
      </c>
      <c r="B938" s="12" t="s">
        <v>1175</v>
      </c>
      <c r="C938" s="3" t="s">
        <v>14</v>
      </c>
      <c r="D938" s="13">
        <v>2.8352900000000001</v>
      </c>
      <c r="E938" s="14">
        <f t="shared" si="47"/>
        <v>8585.2581200000004</v>
      </c>
      <c r="F938" s="77">
        <f t="shared" si="43"/>
        <v>1717.0516239999999</v>
      </c>
      <c r="G938" s="77">
        <f t="shared" si="44"/>
        <v>10302.309744</v>
      </c>
    </row>
    <row r="939" spans="1:7" ht="21.95" customHeight="1" x14ac:dyDescent="0.25">
      <c r="A939" s="11" t="s">
        <v>1436</v>
      </c>
      <c r="B939" s="12" t="s">
        <v>1159</v>
      </c>
      <c r="C939" s="3" t="s">
        <v>14</v>
      </c>
      <c r="D939" s="13">
        <v>7.6711799999999997</v>
      </c>
      <c r="E939" s="14">
        <f t="shared" si="47"/>
        <v>23228.333039999998</v>
      </c>
      <c r="F939" s="77">
        <f t="shared" si="43"/>
        <v>4645.6666079999995</v>
      </c>
      <c r="G939" s="77">
        <f t="shared" si="44"/>
        <v>27873.999647999997</v>
      </c>
    </row>
    <row r="940" spans="1:7" ht="48.95" customHeight="1" x14ac:dyDescent="0.25">
      <c r="A940" s="8" t="s">
        <v>1437</v>
      </c>
      <c r="B940" s="9" t="s">
        <v>1438</v>
      </c>
      <c r="C940" s="3" t="s">
        <v>14</v>
      </c>
      <c r="D940" s="13">
        <v>0.28155000000000002</v>
      </c>
      <c r="E940" s="14">
        <f t="shared" si="47"/>
        <v>852.53340000000003</v>
      </c>
      <c r="F940" s="77">
        <f t="shared" si="43"/>
        <v>170.50667999999999</v>
      </c>
      <c r="G940" s="77">
        <f t="shared" si="44"/>
        <v>1023.04008</v>
      </c>
    </row>
    <row r="941" spans="1:7" ht="49.5" x14ac:dyDescent="0.25">
      <c r="A941" s="11" t="s">
        <v>1439</v>
      </c>
      <c r="B941" s="12" t="s">
        <v>1440</v>
      </c>
      <c r="C941" s="3" t="s">
        <v>14</v>
      </c>
      <c r="D941" s="15" t="s">
        <v>62</v>
      </c>
      <c r="E941" s="14"/>
      <c r="F941" s="77">
        <f t="shared" si="43"/>
        <v>0</v>
      </c>
      <c r="G941" s="77">
        <f t="shared" si="44"/>
        <v>0</v>
      </c>
    </row>
    <row r="942" spans="1:7" ht="18" customHeight="1" x14ac:dyDescent="0.25">
      <c r="A942" s="11" t="s">
        <v>1441</v>
      </c>
      <c r="B942" s="9" t="s">
        <v>917</v>
      </c>
      <c r="C942" s="3" t="s">
        <v>14</v>
      </c>
      <c r="D942" s="13">
        <v>0.85099000000000002</v>
      </c>
      <c r="E942" s="14">
        <f t="shared" si="47"/>
        <v>2576.79772</v>
      </c>
      <c r="F942" s="77">
        <f t="shared" si="43"/>
        <v>515.35954400000003</v>
      </c>
      <c r="G942" s="77">
        <f t="shared" si="44"/>
        <v>3092.1572639999999</v>
      </c>
    </row>
    <row r="943" spans="1:7" ht="18" customHeight="1" x14ac:dyDescent="0.25">
      <c r="A943" s="11" t="s">
        <v>1442</v>
      </c>
      <c r="B943" s="12" t="s">
        <v>1150</v>
      </c>
      <c r="C943" s="3" t="s">
        <v>14</v>
      </c>
      <c r="D943" s="13">
        <v>2.5563199999999999</v>
      </c>
      <c r="E943" s="14">
        <f t="shared" si="47"/>
        <v>7740.5369599999995</v>
      </c>
      <c r="F943" s="77">
        <f t="shared" si="43"/>
        <v>1548.1073919999999</v>
      </c>
      <c r="G943" s="77">
        <f t="shared" si="44"/>
        <v>9288.6443519999993</v>
      </c>
    </row>
    <row r="944" spans="1:7" ht="18" customHeight="1" x14ac:dyDescent="0.25">
      <c r="A944" s="11" t="s">
        <v>1443</v>
      </c>
      <c r="B944" s="12" t="s">
        <v>1159</v>
      </c>
      <c r="C944" s="3" t="s">
        <v>14</v>
      </c>
      <c r="D944" s="13">
        <v>5.8269200000000003</v>
      </c>
      <c r="E944" s="14">
        <f t="shared" si="47"/>
        <v>17643.913759999999</v>
      </c>
      <c r="F944" s="77">
        <f t="shared" si="43"/>
        <v>3528.7827519999996</v>
      </c>
      <c r="G944" s="77">
        <f t="shared" si="44"/>
        <v>21172.696511999999</v>
      </c>
    </row>
    <row r="945" spans="1:7" ht="48.95" customHeight="1" x14ac:dyDescent="0.25">
      <c r="A945" s="8" t="s">
        <v>1444</v>
      </c>
      <c r="B945" s="9" t="s">
        <v>1445</v>
      </c>
      <c r="C945" s="3" t="s">
        <v>14</v>
      </c>
      <c r="D945" s="15" t="s">
        <v>62</v>
      </c>
      <c r="E945" s="14"/>
      <c r="F945" s="77">
        <f t="shared" si="43"/>
        <v>0</v>
      </c>
      <c r="G945" s="77">
        <f t="shared" si="44"/>
        <v>0</v>
      </c>
    </row>
    <row r="946" spans="1:7" ht="18" customHeight="1" x14ac:dyDescent="0.25">
      <c r="A946" s="11" t="s">
        <v>1446</v>
      </c>
      <c r="B946" s="12" t="s">
        <v>859</v>
      </c>
      <c r="C946" s="3" t="s">
        <v>14</v>
      </c>
      <c r="D946" s="13">
        <v>0.84631000000000001</v>
      </c>
      <c r="E946" s="14">
        <f t="shared" si="47"/>
        <v>2562.6266799999999</v>
      </c>
      <c r="F946" s="77">
        <f t="shared" si="43"/>
        <v>512.52533599999992</v>
      </c>
      <c r="G946" s="77">
        <f t="shared" si="44"/>
        <v>3075.1520159999995</v>
      </c>
    </row>
    <row r="947" spans="1:7" ht="21" customHeight="1" x14ac:dyDescent="0.25">
      <c r="A947" s="11" t="s">
        <v>1447</v>
      </c>
      <c r="B947" s="12" t="s">
        <v>1150</v>
      </c>
      <c r="C947" s="3" t="s">
        <v>14</v>
      </c>
      <c r="D947" s="13">
        <v>2.5375999999999999</v>
      </c>
      <c r="E947" s="14">
        <f t="shared" si="47"/>
        <v>7683.8527999999997</v>
      </c>
      <c r="F947" s="77">
        <f t="shared" si="43"/>
        <v>1536.7705599999999</v>
      </c>
      <c r="G947" s="77">
        <f t="shared" si="44"/>
        <v>9220.6233599999996</v>
      </c>
    </row>
    <row r="948" spans="1:7" ht="20.100000000000001" customHeight="1" x14ac:dyDescent="0.25">
      <c r="A948" s="11" t="s">
        <v>1448</v>
      </c>
      <c r="B948" s="12" t="s">
        <v>1170</v>
      </c>
      <c r="C948" s="3" t="s">
        <v>14</v>
      </c>
      <c r="D948" s="13">
        <v>5.7637700000000001</v>
      </c>
      <c r="E948" s="14">
        <f t="shared" si="47"/>
        <v>17452.69556</v>
      </c>
      <c r="F948" s="77">
        <f t="shared" si="43"/>
        <v>3490.5391119999999</v>
      </c>
      <c r="G948" s="77">
        <f t="shared" si="44"/>
        <v>20943.234671999999</v>
      </c>
    </row>
    <row r="949" spans="1:7" ht="75" customHeight="1" x14ac:dyDescent="0.25">
      <c r="A949" s="8" t="s">
        <v>1449</v>
      </c>
      <c r="B949" s="9" t="s">
        <v>1450</v>
      </c>
      <c r="C949" s="3" t="s">
        <v>14</v>
      </c>
      <c r="D949" s="15" t="s">
        <v>62</v>
      </c>
      <c r="E949" s="14"/>
      <c r="F949" s="77">
        <f t="shared" si="43"/>
        <v>0</v>
      </c>
      <c r="G949" s="77">
        <f t="shared" si="44"/>
        <v>0</v>
      </c>
    </row>
    <row r="950" spans="1:7" ht="18" customHeight="1" x14ac:dyDescent="0.25">
      <c r="A950" s="11" t="s">
        <v>1451</v>
      </c>
      <c r="B950" s="12" t="s">
        <v>859</v>
      </c>
      <c r="C950" s="3" t="s">
        <v>14</v>
      </c>
      <c r="D950" s="13">
        <v>0.83459000000000005</v>
      </c>
      <c r="E950" s="14">
        <f t="shared" si="47"/>
        <v>2527.13852</v>
      </c>
      <c r="F950" s="77">
        <f t="shared" si="43"/>
        <v>505.42770399999995</v>
      </c>
      <c r="G950" s="77">
        <f t="shared" si="44"/>
        <v>3032.5662239999997</v>
      </c>
    </row>
    <row r="951" spans="1:7" ht="18" customHeight="1" x14ac:dyDescent="0.25">
      <c r="A951" s="11" t="s">
        <v>1452</v>
      </c>
      <c r="B951" s="12" t="s">
        <v>1150</v>
      </c>
      <c r="C951" s="3" t="s">
        <v>14</v>
      </c>
      <c r="D951" s="13">
        <v>2.51545</v>
      </c>
      <c r="E951" s="14">
        <f t="shared" si="47"/>
        <v>7616.7825999999995</v>
      </c>
      <c r="F951" s="77">
        <f t="shared" si="43"/>
        <v>1523.35652</v>
      </c>
      <c r="G951" s="77">
        <f t="shared" si="44"/>
        <v>9140.1391199999998</v>
      </c>
    </row>
    <row r="952" spans="1:7" ht="18.95" customHeight="1" x14ac:dyDescent="0.25">
      <c r="A952" s="11" t="s">
        <v>1453</v>
      </c>
      <c r="B952" s="12" t="s">
        <v>1159</v>
      </c>
      <c r="C952" s="3" t="s">
        <v>14</v>
      </c>
      <c r="D952" s="13">
        <v>5.7437800000000001</v>
      </c>
      <c r="E952" s="14">
        <f t="shared" si="47"/>
        <v>17392.165840000001</v>
      </c>
      <c r="F952" s="77">
        <f t="shared" si="43"/>
        <v>3478.433168</v>
      </c>
      <c r="G952" s="77">
        <f t="shared" si="44"/>
        <v>20870.599008000001</v>
      </c>
    </row>
    <row r="953" spans="1:7" ht="49.5" x14ac:dyDescent="0.25">
      <c r="A953" s="11" t="s">
        <v>1454</v>
      </c>
      <c r="B953" s="9" t="s">
        <v>1455</v>
      </c>
      <c r="C953" s="3" t="s">
        <v>14</v>
      </c>
      <c r="D953" s="15" t="s">
        <v>62</v>
      </c>
      <c r="E953" s="14"/>
      <c r="F953" s="77">
        <f t="shared" si="43"/>
        <v>0</v>
      </c>
      <c r="G953" s="77">
        <f t="shared" si="44"/>
        <v>0</v>
      </c>
    </row>
    <row r="954" spans="1:7" ht="18" customHeight="1" x14ac:dyDescent="0.25">
      <c r="A954" s="11" t="s">
        <v>1456</v>
      </c>
      <c r="B954" s="12" t="s">
        <v>859</v>
      </c>
      <c r="C954" s="3" t="s">
        <v>14</v>
      </c>
      <c r="D954" s="13">
        <v>0.83165999999999995</v>
      </c>
      <c r="E954" s="14">
        <f t="shared" si="47"/>
        <v>2518.2664799999998</v>
      </c>
      <c r="F954" s="77">
        <f t="shared" si="43"/>
        <v>503.65329599999995</v>
      </c>
      <c r="G954" s="77">
        <f t="shared" si="44"/>
        <v>3021.9197759999997</v>
      </c>
    </row>
    <row r="955" spans="1:7" ht="21" customHeight="1" x14ac:dyDescent="0.25">
      <c r="A955" s="11" t="s">
        <v>1457</v>
      </c>
      <c r="B955" s="12" t="s">
        <v>1150</v>
      </c>
      <c r="C955" s="3" t="s">
        <v>14</v>
      </c>
      <c r="D955" s="13">
        <v>2.5165600000000001</v>
      </c>
      <c r="E955" s="14">
        <f t="shared" si="47"/>
        <v>7620.1436800000001</v>
      </c>
      <c r="F955" s="77">
        <f t="shared" si="43"/>
        <v>1524.028736</v>
      </c>
      <c r="G955" s="77">
        <f t="shared" si="44"/>
        <v>9144.1724159999994</v>
      </c>
    </row>
    <row r="956" spans="1:7" ht="18" customHeight="1" x14ac:dyDescent="0.25">
      <c r="A956" s="11" t="s">
        <v>1458</v>
      </c>
      <c r="B956" s="12" t="s">
        <v>1159</v>
      </c>
      <c r="C956" s="3" t="s">
        <v>14</v>
      </c>
      <c r="D956" s="13">
        <v>5.7517500000000004</v>
      </c>
      <c r="E956" s="14">
        <f t="shared" si="47"/>
        <v>17416.299000000003</v>
      </c>
      <c r="F956" s="77">
        <f t="shared" si="43"/>
        <v>3483.2598000000003</v>
      </c>
      <c r="G956" s="77">
        <f t="shared" si="44"/>
        <v>20899.558800000003</v>
      </c>
    </row>
    <row r="957" spans="1:7" ht="33" x14ac:dyDescent="0.25">
      <c r="A957" s="11" t="s">
        <v>1459</v>
      </c>
      <c r="B957" s="9" t="s">
        <v>1460</v>
      </c>
      <c r="C957" s="3" t="s">
        <v>14</v>
      </c>
      <c r="D957" s="15" t="s">
        <v>62</v>
      </c>
      <c r="E957" s="14"/>
      <c r="F957" s="77">
        <f t="shared" si="43"/>
        <v>0</v>
      </c>
      <c r="G957" s="77">
        <f t="shared" si="44"/>
        <v>0</v>
      </c>
    </row>
    <row r="958" spans="1:7" ht="18.95" customHeight="1" x14ac:dyDescent="0.25">
      <c r="A958" s="11" t="s">
        <v>1461</v>
      </c>
      <c r="B958" s="12" t="s">
        <v>859</v>
      </c>
      <c r="C958" s="4" t="s">
        <v>14</v>
      </c>
      <c r="D958" s="13">
        <v>0.86404999999999998</v>
      </c>
      <c r="E958" s="14">
        <f t="shared" si="47"/>
        <v>2616.3433999999997</v>
      </c>
      <c r="F958" s="77">
        <f t="shared" si="43"/>
        <v>523.2686799999999</v>
      </c>
      <c r="G958" s="77">
        <f t="shared" si="44"/>
        <v>3139.6120799999994</v>
      </c>
    </row>
    <row r="959" spans="1:7" ht="18" customHeight="1" x14ac:dyDescent="0.25">
      <c r="A959" s="11" t="s">
        <v>1462</v>
      </c>
      <c r="B959" s="12" t="s">
        <v>1150</v>
      </c>
      <c r="C959" s="3" t="s">
        <v>14</v>
      </c>
      <c r="D959" s="13">
        <v>1.8833899999999999</v>
      </c>
      <c r="E959" s="14">
        <f t="shared" si="47"/>
        <v>5702.9049199999999</v>
      </c>
      <c r="F959" s="77">
        <f t="shared" si="43"/>
        <v>1140.5809839999999</v>
      </c>
      <c r="G959" s="77">
        <f t="shared" si="44"/>
        <v>6843.4859040000001</v>
      </c>
    </row>
    <row r="960" spans="1:7" ht="18.95" customHeight="1" x14ac:dyDescent="0.25">
      <c r="A960" s="11" t="s">
        <v>1463</v>
      </c>
      <c r="B960" s="12" t="s">
        <v>1464</v>
      </c>
      <c r="C960" s="4" t="s">
        <v>14</v>
      </c>
      <c r="D960" s="13">
        <v>5.7864300000000002</v>
      </c>
      <c r="E960" s="14">
        <f t="shared" si="47"/>
        <v>17521.31004</v>
      </c>
      <c r="F960" s="77">
        <f t="shared" si="43"/>
        <v>3504.2620079999997</v>
      </c>
      <c r="G960" s="77">
        <f t="shared" si="44"/>
        <v>21025.572047999998</v>
      </c>
    </row>
    <row r="961" spans="1:7" ht="48.95" customHeight="1" x14ac:dyDescent="0.25">
      <c r="A961" s="8" t="s">
        <v>1465</v>
      </c>
      <c r="B961" s="9" t="s">
        <v>1466</v>
      </c>
      <c r="C961" s="3" t="s">
        <v>14</v>
      </c>
      <c r="D961" s="15" t="s">
        <v>62</v>
      </c>
      <c r="E961" s="14"/>
      <c r="F961" s="77">
        <f t="shared" si="43"/>
        <v>0</v>
      </c>
      <c r="G961" s="77">
        <f t="shared" si="44"/>
        <v>0</v>
      </c>
    </row>
    <row r="962" spans="1:7" ht="18.95" customHeight="1" x14ac:dyDescent="0.25">
      <c r="A962" s="11" t="s">
        <v>1467</v>
      </c>
      <c r="B962" s="12" t="s">
        <v>859</v>
      </c>
      <c r="C962" s="3" t="s">
        <v>14</v>
      </c>
      <c r="D962" s="13">
        <v>0.58960000000000001</v>
      </c>
      <c r="E962" s="14">
        <f t="shared" si="47"/>
        <v>1785.3088</v>
      </c>
      <c r="F962" s="77">
        <f t="shared" si="43"/>
        <v>357.06175999999999</v>
      </c>
      <c r="G962" s="77">
        <f t="shared" si="44"/>
        <v>2142.3705599999998</v>
      </c>
    </row>
    <row r="963" spans="1:7" ht="19.5" customHeight="1" x14ac:dyDescent="0.25">
      <c r="A963" s="11" t="s">
        <v>1468</v>
      </c>
      <c r="B963" s="12" t="s">
        <v>1150</v>
      </c>
      <c r="C963" s="4" t="s">
        <v>14</v>
      </c>
      <c r="D963" s="13">
        <v>1.8541700000000001</v>
      </c>
      <c r="E963" s="14">
        <f t="shared" si="47"/>
        <v>5614.4267600000003</v>
      </c>
      <c r="F963" s="77">
        <f t="shared" si="43"/>
        <v>1122.885352</v>
      </c>
      <c r="G963" s="77">
        <f t="shared" si="44"/>
        <v>6737.3121120000005</v>
      </c>
    </row>
    <row r="964" spans="1:7" ht="24" customHeight="1" x14ac:dyDescent="0.25">
      <c r="A964" s="11" t="s">
        <v>1469</v>
      </c>
      <c r="B964" s="12" t="s">
        <v>1464</v>
      </c>
      <c r="C964" s="4" t="s">
        <v>14</v>
      </c>
      <c r="D964" s="13">
        <v>5.8202699999999998</v>
      </c>
      <c r="E964" s="14">
        <f t="shared" si="47"/>
        <v>17623.777559999999</v>
      </c>
      <c r="F964" s="77">
        <f t="shared" si="43"/>
        <v>3524.7555119999997</v>
      </c>
      <c r="G964" s="77">
        <f t="shared" si="44"/>
        <v>21148.533071999998</v>
      </c>
    </row>
    <row r="965" spans="1:7" ht="65.099999999999994" customHeight="1" x14ac:dyDescent="0.25">
      <c r="A965" s="11" t="s">
        <v>1470</v>
      </c>
      <c r="B965" s="9" t="s">
        <v>1471</v>
      </c>
      <c r="C965" s="3" t="s">
        <v>14</v>
      </c>
      <c r="D965" s="15" t="s">
        <v>62</v>
      </c>
      <c r="E965" s="14"/>
      <c r="F965" s="77">
        <f t="shared" si="43"/>
        <v>0</v>
      </c>
      <c r="G965" s="77">
        <f t="shared" si="44"/>
        <v>0</v>
      </c>
    </row>
    <row r="966" spans="1:7" ht="18" customHeight="1" x14ac:dyDescent="0.25">
      <c r="A966" s="11" t="s">
        <v>1472</v>
      </c>
      <c r="B966" s="12" t="s">
        <v>859</v>
      </c>
      <c r="C966" s="4" t="s">
        <v>14</v>
      </c>
      <c r="D966" s="13">
        <v>1.2526299999999999</v>
      </c>
      <c r="E966" s="14">
        <f t="shared" si="47"/>
        <v>3792.9636399999999</v>
      </c>
      <c r="F966" s="77">
        <f t="shared" si="43"/>
        <v>758.59272799999997</v>
      </c>
      <c r="G966" s="77">
        <f t="shared" si="44"/>
        <v>4551.5563679999996</v>
      </c>
    </row>
    <row r="967" spans="1:7" ht="18" customHeight="1" x14ac:dyDescent="0.25">
      <c r="A967" s="11" t="s">
        <v>1473</v>
      </c>
      <c r="B967" s="12" t="s">
        <v>1150</v>
      </c>
      <c r="C967" s="4" t="s">
        <v>14</v>
      </c>
      <c r="D967" s="13">
        <v>2.85439</v>
      </c>
      <c r="E967" s="14">
        <f t="shared" si="47"/>
        <v>8643.0929199999991</v>
      </c>
      <c r="F967" s="77">
        <f t="shared" si="43"/>
        <v>1728.6185839999998</v>
      </c>
      <c r="G967" s="77">
        <f t="shared" si="44"/>
        <v>10371.711503999999</v>
      </c>
    </row>
    <row r="968" spans="1:7" ht="23.1" customHeight="1" x14ac:dyDescent="0.25">
      <c r="A968" s="11" t="s">
        <v>1474</v>
      </c>
      <c r="B968" s="12" t="s">
        <v>1464</v>
      </c>
      <c r="C968" s="4" t="s">
        <v>14</v>
      </c>
      <c r="D968" s="13">
        <v>7.74078</v>
      </c>
      <c r="E968" s="14">
        <f t="shared" si="47"/>
        <v>23439.081839999999</v>
      </c>
      <c r="F968" s="77">
        <f t="shared" ref="F968:F1031" si="48">G968/6</f>
        <v>4687.8163679999998</v>
      </c>
      <c r="G968" s="77">
        <f t="shared" ref="G968:G1031" si="49">E968*1.2</f>
        <v>28126.898207999999</v>
      </c>
    </row>
    <row r="969" spans="1:7" ht="48.95" customHeight="1" x14ac:dyDescent="0.25">
      <c r="A969" s="8" t="s">
        <v>1475</v>
      </c>
      <c r="B969" s="9" t="s">
        <v>1476</v>
      </c>
      <c r="C969" s="3" t="s">
        <v>14</v>
      </c>
      <c r="D969" s="15" t="s">
        <v>62</v>
      </c>
      <c r="E969" s="14"/>
      <c r="F969" s="77">
        <f t="shared" si="48"/>
        <v>0</v>
      </c>
      <c r="G969" s="77">
        <f t="shared" si="49"/>
        <v>0</v>
      </c>
    </row>
    <row r="970" spans="1:7" ht="18.95" customHeight="1" x14ac:dyDescent="0.25">
      <c r="A970" s="11" t="s">
        <v>1477</v>
      </c>
      <c r="B970" s="12" t="s">
        <v>859</v>
      </c>
      <c r="C970" s="3" t="s">
        <v>14</v>
      </c>
      <c r="D970" s="13">
        <v>1.16133</v>
      </c>
      <c r="E970" s="14">
        <f t="shared" si="47"/>
        <v>3516.5072399999999</v>
      </c>
      <c r="F970" s="77">
        <f t="shared" si="48"/>
        <v>703.30144800000005</v>
      </c>
      <c r="G970" s="77">
        <f t="shared" si="49"/>
        <v>4219.8086880000001</v>
      </c>
    </row>
    <row r="971" spans="1:7" ht="18" customHeight="1" x14ac:dyDescent="0.25">
      <c r="A971" s="11" t="s">
        <v>1478</v>
      </c>
      <c r="B971" s="12" t="s">
        <v>1175</v>
      </c>
      <c r="C971" s="4" t="s">
        <v>14</v>
      </c>
      <c r="D971" s="13">
        <v>2.7576100000000001</v>
      </c>
      <c r="E971" s="14">
        <f t="shared" si="47"/>
        <v>8350.0430799999995</v>
      </c>
      <c r="F971" s="77">
        <f t="shared" si="48"/>
        <v>1670.0086159999998</v>
      </c>
      <c r="G971" s="77">
        <f t="shared" si="49"/>
        <v>10020.051695999999</v>
      </c>
    </row>
    <row r="972" spans="1:7" ht="24.95" customHeight="1" x14ac:dyDescent="0.25">
      <c r="A972" s="11" t="s">
        <v>1479</v>
      </c>
      <c r="B972" s="12" t="s">
        <v>1464</v>
      </c>
      <c r="C972" s="4" t="s">
        <v>14</v>
      </c>
      <c r="D972" s="13">
        <v>7.6036900000000003</v>
      </c>
      <c r="E972" s="14">
        <f t="shared" si="47"/>
        <v>23023.973320000001</v>
      </c>
      <c r="F972" s="77">
        <f t="shared" si="48"/>
        <v>4604.794664</v>
      </c>
      <c r="G972" s="77">
        <f t="shared" si="49"/>
        <v>27628.767984000002</v>
      </c>
    </row>
    <row r="973" spans="1:7" ht="33" x14ac:dyDescent="0.25">
      <c r="A973" s="8" t="s">
        <v>1480</v>
      </c>
      <c r="B973" s="9" t="s">
        <v>1481</v>
      </c>
      <c r="C973" s="3" t="s">
        <v>14</v>
      </c>
      <c r="D973" s="15" t="s">
        <v>62</v>
      </c>
      <c r="E973" s="14"/>
      <c r="F973" s="77">
        <f t="shared" si="48"/>
        <v>0</v>
      </c>
      <c r="G973" s="77">
        <f t="shared" si="49"/>
        <v>0</v>
      </c>
    </row>
    <row r="974" spans="1:7" ht="21" customHeight="1" x14ac:dyDescent="0.25">
      <c r="A974" s="11" t="s">
        <v>1482</v>
      </c>
      <c r="B974" s="12" t="s">
        <v>859</v>
      </c>
      <c r="C974" s="4" t="s">
        <v>14</v>
      </c>
      <c r="D974" s="13">
        <v>1.3218300000000001</v>
      </c>
      <c r="E974" s="14">
        <f t="shared" si="47"/>
        <v>4002.5012400000001</v>
      </c>
      <c r="F974" s="77">
        <f t="shared" si="48"/>
        <v>800.50024799999994</v>
      </c>
      <c r="G974" s="77">
        <f t="shared" si="49"/>
        <v>4803.0014879999999</v>
      </c>
    </row>
    <row r="975" spans="1:7" ht="18.75" customHeight="1" x14ac:dyDescent="0.25">
      <c r="A975" s="11" t="s">
        <v>1483</v>
      </c>
      <c r="B975" s="12" t="s">
        <v>863</v>
      </c>
      <c r="C975" s="4" t="s">
        <v>14</v>
      </c>
      <c r="D975" s="13">
        <v>1.9758</v>
      </c>
      <c r="E975" s="14">
        <f t="shared" si="47"/>
        <v>5982.7223999999997</v>
      </c>
      <c r="F975" s="77">
        <f t="shared" si="48"/>
        <v>1196.5444799999998</v>
      </c>
      <c r="G975" s="77">
        <f t="shared" si="49"/>
        <v>7179.2668799999992</v>
      </c>
    </row>
    <row r="976" spans="1:7" ht="26.1" customHeight="1" x14ac:dyDescent="0.25">
      <c r="A976" s="11" t="s">
        <v>1484</v>
      </c>
      <c r="B976" s="9" t="s">
        <v>892</v>
      </c>
      <c r="C976" s="4" t="s">
        <v>14</v>
      </c>
      <c r="D976" s="13">
        <v>1.99068</v>
      </c>
      <c r="E976" s="14">
        <f t="shared" si="47"/>
        <v>6027.7790400000004</v>
      </c>
      <c r="F976" s="77">
        <f t="shared" si="48"/>
        <v>1205.5558080000001</v>
      </c>
      <c r="G976" s="77">
        <f t="shared" si="49"/>
        <v>7233.3348480000004</v>
      </c>
    </row>
    <row r="977" spans="1:7" ht="18" customHeight="1" x14ac:dyDescent="0.25">
      <c r="A977" s="11" t="s">
        <v>1485</v>
      </c>
      <c r="B977" s="12" t="s">
        <v>1486</v>
      </c>
      <c r="C977" s="4" t="s">
        <v>14</v>
      </c>
      <c r="D977" s="13">
        <v>3.9973000000000001</v>
      </c>
      <c r="E977" s="14">
        <f t="shared" si="47"/>
        <v>12103.8244</v>
      </c>
      <c r="F977" s="77">
        <f t="shared" si="48"/>
        <v>2420.7648799999997</v>
      </c>
      <c r="G977" s="77">
        <f t="shared" si="49"/>
        <v>14524.589279999998</v>
      </c>
    </row>
    <row r="978" spans="1:7" ht="33" x14ac:dyDescent="0.25">
      <c r="A978" s="8" t="s">
        <v>1487</v>
      </c>
      <c r="B978" s="9" t="s">
        <v>1488</v>
      </c>
      <c r="C978" s="3" t="s">
        <v>14</v>
      </c>
      <c r="D978" s="15" t="s">
        <v>62</v>
      </c>
      <c r="E978" s="14"/>
      <c r="F978" s="77">
        <f t="shared" si="48"/>
        <v>0</v>
      </c>
      <c r="G978" s="77">
        <f t="shared" si="49"/>
        <v>0</v>
      </c>
    </row>
    <row r="979" spans="1:7" ht="19.5" customHeight="1" x14ac:dyDescent="0.25">
      <c r="A979" s="11" t="s">
        <v>1489</v>
      </c>
      <c r="B979" s="12" t="s">
        <v>859</v>
      </c>
      <c r="C979" s="4" t="s">
        <v>14</v>
      </c>
      <c r="D979" s="13">
        <v>1.32544</v>
      </c>
      <c r="E979" s="14">
        <f t="shared" si="47"/>
        <v>4013.4323199999999</v>
      </c>
      <c r="F979" s="77">
        <f t="shared" si="48"/>
        <v>802.68646399999989</v>
      </c>
      <c r="G979" s="77">
        <f t="shared" si="49"/>
        <v>4816.1187839999993</v>
      </c>
    </row>
    <row r="980" spans="1:7" ht="23.1" customHeight="1" x14ac:dyDescent="0.25">
      <c r="A980" s="11" t="s">
        <v>1490</v>
      </c>
      <c r="B980" s="12" t="s">
        <v>863</v>
      </c>
      <c r="C980" s="4" t="s">
        <v>14</v>
      </c>
      <c r="D980" s="13">
        <v>2.6418200000000001</v>
      </c>
      <c r="E980" s="14">
        <f t="shared" si="47"/>
        <v>7999.4309600000006</v>
      </c>
      <c r="F980" s="77">
        <f t="shared" si="48"/>
        <v>1599.8861919999999</v>
      </c>
      <c r="G980" s="77">
        <f t="shared" si="49"/>
        <v>9599.3171519999996</v>
      </c>
    </row>
    <row r="981" spans="1:7" ht="27" customHeight="1" x14ac:dyDescent="0.25">
      <c r="A981" s="11" t="s">
        <v>1491</v>
      </c>
      <c r="B981" s="9" t="s">
        <v>892</v>
      </c>
      <c r="C981" s="4" t="s">
        <v>14</v>
      </c>
      <c r="D981" s="13">
        <v>2.65734</v>
      </c>
      <c r="E981" s="14">
        <f t="shared" si="47"/>
        <v>8046.4255199999998</v>
      </c>
      <c r="F981" s="77">
        <f t="shared" si="48"/>
        <v>1609.2851039999998</v>
      </c>
      <c r="G981" s="77">
        <f t="shared" si="49"/>
        <v>9655.7106239999994</v>
      </c>
    </row>
    <row r="982" spans="1:7" ht="42" customHeight="1" x14ac:dyDescent="0.25">
      <c r="A982" s="11" t="s">
        <v>1492</v>
      </c>
      <c r="B982" s="9" t="s">
        <v>1493</v>
      </c>
      <c r="C982" s="4" t="s">
        <v>14</v>
      </c>
      <c r="D982" s="13">
        <v>4.0468900000000003</v>
      </c>
      <c r="E982" s="14">
        <f t="shared" si="47"/>
        <v>12253.98292</v>
      </c>
      <c r="F982" s="77">
        <f t="shared" si="48"/>
        <v>2450.7965840000002</v>
      </c>
      <c r="G982" s="77">
        <f t="shared" si="49"/>
        <v>14704.779504</v>
      </c>
    </row>
    <row r="983" spans="1:7" ht="33" x14ac:dyDescent="0.25">
      <c r="A983" s="8" t="s">
        <v>1494</v>
      </c>
      <c r="B983" s="12" t="s">
        <v>1495</v>
      </c>
      <c r="C983" s="3" t="s">
        <v>14</v>
      </c>
      <c r="D983" s="15" t="s">
        <v>190</v>
      </c>
      <c r="E983" s="14"/>
      <c r="F983" s="77">
        <f t="shared" si="48"/>
        <v>0</v>
      </c>
      <c r="G983" s="77">
        <f t="shared" si="49"/>
        <v>0</v>
      </c>
    </row>
    <row r="984" spans="1:7" x14ac:dyDescent="0.25">
      <c r="A984" s="11" t="s">
        <v>1496</v>
      </c>
      <c r="B984" s="12" t="s">
        <v>859</v>
      </c>
      <c r="C984" s="3" t="s">
        <v>14</v>
      </c>
      <c r="D984" s="13">
        <v>1.3278000000000001</v>
      </c>
      <c r="E984" s="14">
        <f t="shared" si="47"/>
        <v>4020.5784000000003</v>
      </c>
      <c r="F984" s="77">
        <f t="shared" si="48"/>
        <v>804.11568</v>
      </c>
      <c r="G984" s="77">
        <f t="shared" si="49"/>
        <v>4824.6940800000002</v>
      </c>
    </row>
    <row r="985" spans="1:7" ht="18" customHeight="1" x14ac:dyDescent="0.25">
      <c r="A985" s="11" t="s">
        <v>1497</v>
      </c>
      <c r="B985" s="12" t="s">
        <v>878</v>
      </c>
      <c r="C985" s="3" t="s">
        <v>14</v>
      </c>
      <c r="D985" s="13">
        <v>1.99271</v>
      </c>
      <c r="E985" s="14">
        <f t="shared" si="47"/>
        <v>6033.9258799999998</v>
      </c>
      <c r="F985" s="77">
        <f t="shared" si="48"/>
        <v>1206.7851759999999</v>
      </c>
      <c r="G985" s="77">
        <f t="shared" si="49"/>
        <v>7240.7110559999992</v>
      </c>
    </row>
    <row r="986" spans="1:7" ht="23.1" customHeight="1" x14ac:dyDescent="0.25">
      <c r="A986" s="11" t="s">
        <v>1498</v>
      </c>
      <c r="B986" s="12" t="s">
        <v>1499</v>
      </c>
      <c r="C986" s="3" t="s">
        <v>14</v>
      </c>
      <c r="D986" s="13">
        <v>2.0103499999999999</v>
      </c>
      <c r="E986" s="14">
        <f t="shared" si="47"/>
        <v>6087.3397999999997</v>
      </c>
      <c r="F986" s="77">
        <f t="shared" si="48"/>
        <v>1217.4679599999999</v>
      </c>
      <c r="G986" s="77">
        <f t="shared" si="49"/>
        <v>7304.8077599999997</v>
      </c>
    </row>
    <row r="987" spans="1:7" ht="18" customHeight="1" x14ac:dyDescent="0.25">
      <c r="A987" s="11" t="s">
        <v>1500</v>
      </c>
      <c r="B987" s="12" t="s">
        <v>1486</v>
      </c>
      <c r="C987" s="3" t="s">
        <v>14</v>
      </c>
      <c r="D987" s="13">
        <v>4.0400099999999997</v>
      </c>
      <c r="E987" s="14">
        <f t="shared" si="47"/>
        <v>12233.15028</v>
      </c>
      <c r="F987" s="77">
        <f t="shared" si="48"/>
        <v>2446.630056</v>
      </c>
      <c r="G987" s="77">
        <f t="shared" si="49"/>
        <v>14679.780336</v>
      </c>
    </row>
    <row r="988" spans="1:7" ht="33" x14ac:dyDescent="0.25">
      <c r="A988" s="8" t="s">
        <v>1501</v>
      </c>
      <c r="B988" s="9" t="s">
        <v>1502</v>
      </c>
      <c r="C988" s="3" t="s">
        <v>14</v>
      </c>
      <c r="D988" s="15" t="s">
        <v>62</v>
      </c>
      <c r="E988" s="14"/>
      <c r="F988" s="77">
        <f t="shared" si="48"/>
        <v>0</v>
      </c>
      <c r="G988" s="77">
        <f t="shared" si="49"/>
        <v>0</v>
      </c>
    </row>
    <row r="989" spans="1:7" ht="27.95" customHeight="1" x14ac:dyDescent="0.25">
      <c r="A989" s="11" t="s">
        <v>1503</v>
      </c>
      <c r="B989" s="12" t="s">
        <v>859</v>
      </c>
      <c r="C989" s="3" t="s">
        <v>14</v>
      </c>
      <c r="D989" s="13">
        <v>1.33324</v>
      </c>
      <c r="E989" s="14">
        <f t="shared" si="47"/>
        <v>4037.0507199999997</v>
      </c>
      <c r="F989" s="77">
        <f t="shared" si="48"/>
        <v>807.41014399999995</v>
      </c>
      <c r="G989" s="77">
        <f t="shared" si="49"/>
        <v>4844.4608639999997</v>
      </c>
    </row>
    <row r="990" spans="1:7" ht="18" customHeight="1" x14ac:dyDescent="0.25">
      <c r="A990" s="11" t="s">
        <v>1504</v>
      </c>
      <c r="B990" s="12" t="s">
        <v>878</v>
      </c>
      <c r="C990" s="3" t="s">
        <v>14</v>
      </c>
      <c r="D990" s="13">
        <v>1.99651</v>
      </c>
      <c r="E990" s="14">
        <f t="shared" si="47"/>
        <v>6045.43228</v>
      </c>
      <c r="F990" s="77">
        <f t="shared" si="48"/>
        <v>1209.086456</v>
      </c>
      <c r="G990" s="77">
        <f t="shared" si="49"/>
        <v>7254.518736</v>
      </c>
    </row>
    <row r="991" spans="1:7" ht="26.1" customHeight="1" x14ac:dyDescent="0.25">
      <c r="A991" s="11" t="s">
        <v>1505</v>
      </c>
      <c r="B991" s="12" t="s">
        <v>1506</v>
      </c>
      <c r="C991" s="3" t="s">
        <v>14</v>
      </c>
      <c r="D991" s="13">
        <v>2.0141499999999999</v>
      </c>
      <c r="E991" s="14">
        <f t="shared" si="47"/>
        <v>6098.8462</v>
      </c>
      <c r="F991" s="77">
        <f t="shared" si="48"/>
        <v>1219.7692399999999</v>
      </c>
      <c r="G991" s="77">
        <f t="shared" si="49"/>
        <v>7318.6154399999996</v>
      </c>
    </row>
    <row r="992" spans="1:7" ht="18" customHeight="1" x14ac:dyDescent="0.25">
      <c r="A992" s="11" t="s">
        <v>1507</v>
      </c>
      <c r="B992" s="12" t="s">
        <v>1508</v>
      </c>
      <c r="C992" s="3" t="s">
        <v>14</v>
      </c>
      <c r="D992" s="13">
        <v>4.0449099999999998</v>
      </c>
      <c r="E992" s="14">
        <f t="shared" si="47"/>
        <v>12247.98748</v>
      </c>
      <c r="F992" s="77">
        <f t="shared" si="48"/>
        <v>2449.5974959999999</v>
      </c>
      <c r="G992" s="77">
        <f t="shared" si="49"/>
        <v>14697.584976</v>
      </c>
    </row>
    <row r="993" spans="1:7" ht="50.1" customHeight="1" x14ac:dyDescent="0.25">
      <c r="A993" s="8" t="s">
        <v>1509</v>
      </c>
      <c r="B993" s="9" t="s">
        <v>1510</v>
      </c>
      <c r="C993" s="3" t="s">
        <v>14</v>
      </c>
      <c r="D993" s="15" t="s">
        <v>62</v>
      </c>
      <c r="E993" s="14"/>
      <c r="F993" s="77">
        <f t="shared" si="48"/>
        <v>0</v>
      </c>
      <c r="G993" s="77">
        <f t="shared" si="49"/>
        <v>0</v>
      </c>
    </row>
    <row r="994" spans="1:7" ht="18.95" customHeight="1" x14ac:dyDescent="0.25">
      <c r="A994" s="11" t="s">
        <v>1511</v>
      </c>
      <c r="B994" s="12" t="s">
        <v>859</v>
      </c>
      <c r="C994" s="3" t="s">
        <v>14</v>
      </c>
      <c r="D994" s="16">
        <v>1.33324</v>
      </c>
      <c r="E994" s="14">
        <f t="shared" si="47"/>
        <v>4037.0507199999997</v>
      </c>
      <c r="F994" s="77">
        <f t="shared" si="48"/>
        <v>807.41014399999995</v>
      </c>
      <c r="G994" s="77">
        <f t="shared" si="49"/>
        <v>4844.4608639999997</v>
      </c>
    </row>
    <row r="995" spans="1:7" ht="18" customHeight="1" x14ac:dyDescent="0.25">
      <c r="A995" s="11" t="s">
        <v>1512</v>
      </c>
      <c r="B995" s="12" t="s">
        <v>878</v>
      </c>
      <c r="C995" s="3" t="s">
        <v>14</v>
      </c>
      <c r="D995" s="13">
        <v>1.99651</v>
      </c>
      <c r="E995" s="14">
        <f t="shared" si="47"/>
        <v>6045.43228</v>
      </c>
      <c r="F995" s="77">
        <f t="shared" si="48"/>
        <v>1209.086456</v>
      </c>
      <c r="G995" s="77">
        <f t="shared" si="49"/>
        <v>7254.518736</v>
      </c>
    </row>
    <row r="996" spans="1:7" ht="24.95" customHeight="1" x14ac:dyDescent="0.25">
      <c r="A996" s="11" t="s">
        <v>1513</v>
      </c>
      <c r="B996" s="12" t="s">
        <v>1514</v>
      </c>
      <c r="C996" s="3" t="s">
        <v>14</v>
      </c>
      <c r="D996" s="13">
        <v>2.0141499999999999</v>
      </c>
      <c r="E996" s="14">
        <f t="shared" si="47"/>
        <v>6098.8462</v>
      </c>
      <c r="F996" s="77">
        <f t="shared" si="48"/>
        <v>1219.7692399999999</v>
      </c>
      <c r="G996" s="77">
        <f t="shared" si="49"/>
        <v>7318.6154399999996</v>
      </c>
    </row>
    <row r="997" spans="1:7" ht="18" customHeight="1" x14ac:dyDescent="0.25">
      <c r="A997" s="11" t="s">
        <v>1515</v>
      </c>
      <c r="B997" s="12" t="s">
        <v>1508</v>
      </c>
      <c r="C997" s="3" t="s">
        <v>14</v>
      </c>
      <c r="D997" s="13">
        <v>4.0449099999999998</v>
      </c>
      <c r="E997" s="14">
        <f t="shared" si="47"/>
        <v>12247.98748</v>
      </c>
      <c r="F997" s="77">
        <f t="shared" si="48"/>
        <v>2449.5974959999999</v>
      </c>
      <c r="G997" s="77">
        <f t="shared" si="49"/>
        <v>14697.584976</v>
      </c>
    </row>
    <row r="998" spans="1:7" ht="53.1" customHeight="1" x14ac:dyDescent="0.25">
      <c r="A998" s="8" t="s">
        <v>1516</v>
      </c>
      <c r="B998" s="9" t="s">
        <v>1517</v>
      </c>
      <c r="C998" s="3" t="s">
        <v>14</v>
      </c>
      <c r="D998" s="15" t="s">
        <v>11</v>
      </c>
      <c r="E998" s="14"/>
      <c r="F998" s="77">
        <f t="shared" si="48"/>
        <v>0</v>
      </c>
      <c r="G998" s="77">
        <f t="shared" si="49"/>
        <v>0</v>
      </c>
    </row>
    <row r="999" spans="1:7" ht="18" customHeight="1" x14ac:dyDescent="0.25">
      <c r="A999" s="11" t="s">
        <v>1518</v>
      </c>
      <c r="B999" s="12" t="s">
        <v>1519</v>
      </c>
      <c r="C999" s="3" t="s">
        <v>14</v>
      </c>
      <c r="D999" s="13">
        <v>0.20555999999999999</v>
      </c>
      <c r="E999" s="14">
        <f t="shared" ref="E999:E1062" si="50">D999*E$6</f>
        <v>622.43567999999993</v>
      </c>
      <c r="F999" s="77">
        <f t="shared" si="48"/>
        <v>124.48713599999998</v>
      </c>
      <c r="G999" s="77">
        <f t="shared" si="49"/>
        <v>746.9228159999999</v>
      </c>
    </row>
    <row r="1000" spans="1:7" ht="33" customHeight="1" x14ac:dyDescent="0.25">
      <c r="A1000" s="11" t="s">
        <v>1520</v>
      </c>
      <c r="B1000" s="12" t="s">
        <v>1521</v>
      </c>
      <c r="C1000" s="3" t="s">
        <v>14</v>
      </c>
      <c r="D1000" s="13">
        <v>0.44446000000000002</v>
      </c>
      <c r="E1000" s="14">
        <f t="shared" si="50"/>
        <v>1345.8248800000001</v>
      </c>
      <c r="F1000" s="77">
        <f t="shared" si="48"/>
        <v>269.16497600000002</v>
      </c>
      <c r="G1000" s="77">
        <f t="shared" si="49"/>
        <v>1614.9898560000001</v>
      </c>
    </row>
    <row r="1001" spans="1:7" ht="29.25" customHeight="1" x14ac:dyDescent="0.25">
      <c r="A1001" s="11" t="s">
        <v>1522</v>
      </c>
      <c r="B1001" s="9" t="s">
        <v>1523</v>
      </c>
      <c r="C1001" s="3" t="s">
        <v>14</v>
      </c>
      <c r="D1001" s="13">
        <v>0.16830000000000001</v>
      </c>
      <c r="E1001" s="14">
        <f t="shared" si="50"/>
        <v>509.61240000000004</v>
      </c>
      <c r="F1001" s="77">
        <f t="shared" si="48"/>
        <v>101.92248000000001</v>
      </c>
      <c r="G1001" s="77">
        <f t="shared" si="49"/>
        <v>611.53488000000004</v>
      </c>
    </row>
    <row r="1002" spans="1:7" ht="48.95" customHeight="1" x14ac:dyDescent="0.25">
      <c r="A1002" s="8" t="s">
        <v>1524</v>
      </c>
      <c r="B1002" s="9" t="s">
        <v>1525</v>
      </c>
      <c r="C1002" s="3" t="s">
        <v>14</v>
      </c>
      <c r="D1002" s="15" t="s">
        <v>190</v>
      </c>
      <c r="E1002" s="14"/>
      <c r="F1002" s="77">
        <f t="shared" si="48"/>
        <v>0</v>
      </c>
      <c r="G1002" s="77">
        <f t="shared" si="49"/>
        <v>0</v>
      </c>
    </row>
    <row r="1003" spans="1:7" ht="29.25" customHeight="1" x14ac:dyDescent="0.25">
      <c r="A1003" s="11" t="s">
        <v>1526</v>
      </c>
      <c r="B1003" s="9" t="s">
        <v>917</v>
      </c>
      <c r="C1003" s="3" t="s">
        <v>14</v>
      </c>
      <c r="D1003" s="13">
        <v>1.15676</v>
      </c>
      <c r="E1003" s="14">
        <f t="shared" si="50"/>
        <v>3502.6692800000001</v>
      </c>
      <c r="F1003" s="77">
        <f t="shared" si="48"/>
        <v>700.53385600000001</v>
      </c>
      <c r="G1003" s="77">
        <f t="shared" si="49"/>
        <v>4203.2031360000001</v>
      </c>
    </row>
    <row r="1004" spans="1:7" ht="21.95" customHeight="1" x14ac:dyDescent="0.25">
      <c r="A1004" s="11" t="s">
        <v>1527</v>
      </c>
      <c r="B1004" s="9" t="s">
        <v>1157</v>
      </c>
      <c r="C1004" s="3" t="s">
        <v>14</v>
      </c>
      <c r="D1004" s="13">
        <v>2.79697</v>
      </c>
      <c r="E1004" s="14">
        <f t="shared" si="50"/>
        <v>8469.22516</v>
      </c>
      <c r="F1004" s="77">
        <f t="shared" si="48"/>
        <v>1693.8450319999999</v>
      </c>
      <c r="G1004" s="77">
        <f t="shared" si="49"/>
        <v>10163.070191999999</v>
      </c>
    </row>
    <row r="1005" spans="1:7" ht="26.1" customHeight="1" x14ac:dyDescent="0.25">
      <c r="A1005" s="11" t="s">
        <v>1528</v>
      </c>
      <c r="B1005" s="12" t="s">
        <v>1464</v>
      </c>
      <c r="C1005" s="3" t="s">
        <v>14</v>
      </c>
      <c r="D1005" s="16">
        <v>7.6492599999999999</v>
      </c>
      <c r="E1005" s="14">
        <f t="shared" si="50"/>
        <v>23161.959279999999</v>
      </c>
      <c r="F1005" s="77">
        <f t="shared" si="48"/>
        <v>4632.3918559999993</v>
      </c>
      <c r="G1005" s="77">
        <f t="shared" si="49"/>
        <v>27794.351135999997</v>
      </c>
    </row>
    <row r="1006" spans="1:7" ht="39" customHeight="1" x14ac:dyDescent="0.25">
      <c r="A1006" s="11" t="s">
        <v>1529</v>
      </c>
      <c r="B1006" s="9" t="s">
        <v>1530</v>
      </c>
      <c r="C1006" s="3" t="s">
        <v>14</v>
      </c>
      <c r="D1006" s="13">
        <v>0.28305000000000002</v>
      </c>
      <c r="E1006" s="14">
        <f t="shared" si="50"/>
        <v>857.07540000000006</v>
      </c>
      <c r="F1006" s="77">
        <f t="shared" si="48"/>
        <v>171.41507999999999</v>
      </c>
      <c r="G1006" s="77">
        <f t="shared" si="49"/>
        <v>1028.4904799999999</v>
      </c>
    </row>
    <row r="1007" spans="1:7" ht="48" customHeight="1" x14ac:dyDescent="0.25">
      <c r="A1007" s="8" t="s">
        <v>1531</v>
      </c>
      <c r="B1007" s="9" t="s">
        <v>1532</v>
      </c>
      <c r="C1007" s="3" t="s">
        <v>14</v>
      </c>
      <c r="D1007" s="15" t="s">
        <v>62</v>
      </c>
      <c r="E1007" s="14"/>
      <c r="F1007" s="77">
        <f t="shared" si="48"/>
        <v>0</v>
      </c>
      <c r="G1007" s="77">
        <f t="shared" si="49"/>
        <v>0</v>
      </c>
    </row>
    <row r="1008" spans="1:7" ht="18" customHeight="1" x14ac:dyDescent="0.25">
      <c r="A1008" s="11" t="s">
        <v>1533</v>
      </c>
      <c r="B1008" s="9" t="s">
        <v>1534</v>
      </c>
      <c r="C1008" s="3" t="s">
        <v>14</v>
      </c>
      <c r="D1008" s="13">
        <v>0.15694</v>
      </c>
      <c r="E1008" s="14">
        <f t="shared" si="50"/>
        <v>475.21431999999999</v>
      </c>
      <c r="F1008" s="77">
        <f t="shared" si="48"/>
        <v>95.042863999999994</v>
      </c>
      <c r="G1008" s="77">
        <f t="shared" si="49"/>
        <v>570.25718399999994</v>
      </c>
    </row>
    <row r="1009" spans="1:7" ht="21.95" customHeight="1" x14ac:dyDescent="0.25">
      <c r="A1009" s="11" t="s">
        <v>1535</v>
      </c>
      <c r="B1009" s="12" t="s">
        <v>1536</v>
      </c>
      <c r="C1009" s="3" t="s">
        <v>14</v>
      </c>
      <c r="D1009" s="13">
        <v>0.15629000000000001</v>
      </c>
      <c r="E1009" s="14">
        <f t="shared" si="50"/>
        <v>473.24612000000002</v>
      </c>
      <c r="F1009" s="77">
        <f t="shared" si="48"/>
        <v>94.649224000000004</v>
      </c>
      <c r="G1009" s="77">
        <f t="shared" si="49"/>
        <v>567.89534400000002</v>
      </c>
    </row>
    <row r="1010" spans="1:7" ht="26.1" customHeight="1" x14ac:dyDescent="0.25">
      <c r="A1010" s="11" t="s">
        <v>1537</v>
      </c>
      <c r="B1010" s="12" t="s">
        <v>1538</v>
      </c>
      <c r="C1010" s="3" t="s">
        <v>14</v>
      </c>
      <c r="D1010" s="13">
        <v>0.15615999999999999</v>
      </c>
      <c r="E1010" s="14">
        <f t="shared" si="50"/>
        <v>472.85247999999996</v>
      </c>
      <c r="F1010" s="77">
        <f t="shared" si="48"/>
        <v>94.570495999999991</v>
      </c>
      <c r="G1010" s="77">
        <f t="shared" si="49"/>
        <v>567.42297599999995</v>
      </c>
    </row>
    <row r="1011" spans="1:7" ht="18" customHeight="1" x14ac:dyDescent="0.25">
      <c r="A1011" s="11" t="s">
        <v>1539</v>
      </c>
      <c r="B1011" s="12" t="s">
        <v>1540</v>
      </c>
      <c r="C1011" s="3" t="s">
        <v>14</v>
      </c>
      <c r="D1011" s="13">
        <v>0.15745999999999999</v>
      </c>
      <c r="E1011" s="14">
        <f t="shared" si="50"/>
        <v>476.78887999999995</v>
      </c>
      <c r="F1011" s="77">
        <f t="shared" si="48"/>
        <v>95.357775999999987</v>
      </c>
      <c r="G1011" s="77">
        <f t="shared" si="49"/>
        <v>572.14665599999989</v>
      </c>
    </row>
    <row r="1012" spans="1:7" ht="35.25" customHeight="1" x14ac:dyDescent="0.25">
      <c r="A1012" s="11" t="s">
        <v>1541</v>
      </c>
      <c r="B1012" s="9" t="s">
        <v>1542</v>
      </c>
      <c r="C1012" s="3" t="s">
        <v>14</v>
      </c>
      <c r="D1012" s="15" t="s">
        <v>62</v>
      </c>
      <c r="E1012" s="14"/>
      <c r="F1012" s="77">
        <f t="shared" si="48"/>
        <v>0</v>
      </c>
      <c r="G1012" s="77">
        <f t="shared" si="49"/>
        <v>0</v>
      </c>
    </row>
    <row r="1013" spans="1:7" ht="18" customHeight="1" x14ac:dyDescent="0.25">
      <c r="A1013" s="11" t="s">
        <v>1543</v>
      </c>
      <c r="B1013" s="9" t="s">
        <v>1534</v>
      </c>
      <c r="C1013" s="3" t="s">
        <v>14</v>
      </c>
      <c r="D1013" s="13">
        <v>0.13921</v>
      </c>
      <c r="E1013" s="14">
        <f t="shared" si="50"/>
        <v>421.52787999999998</v>
      </c>
      <c r="F1013" s="77">
        <f t="shared" si="48"/>
        <v>84.305575999999988</v>
      </c>
      <c r="G1013" s="77">
        <f t="shared" si="49"/>
        <v>505.83345599999996</v>
      </c>
    </row>
    <row r="1014" spans="1:7" ht="21" customHeight="1" x14ac:dyDescent="0.25">
      <c r="A1014" s="11" t="s">
        <v>1544</v>
      </c>
      <c r="B1014" s="12" t="s">
        <v>1536</v>
      </c>
      <c r="C1014" s="3" t="s">
        <v>14</v>
      </c>
      <c r="D1014" s="13">
        <v>0.13855999999999999</v>
      </c>
      <c r="E1014" s="14">
        <f t="shared" si="50"/>
        <v>419.55967999999996</v>
      </c>
      <c r="F1014" s="77">
        <f t="shared" si="48"/>
        <v>83.911935999999983</v>
      </c>
      <c r="G1014" s="77">
        <f t="shared" si="49"/>
        <v>503.47161599999993</v>
      </c>
    </row>
    <row r="1015" spans="1:7" ht="18.95" customHeight="1" x14ac:dyDescent="0.25">
      <c r="A1015" s="11" t="s">
        <v>1545</v>
      </c>
      <c r="B1015" s="12" t="s">
        <v>1538</v>
      </c>
      <c r="C1015" s="3" t="s">
        <v>14</v>
      </c>
      <c r="D1015" s="13">
        <v>0.13843</v>
      </c>
      <c r="E1015" s="14">
        <f t="shared" si="50"/>
        <v>419.16604000000001</v>
      </c>
      <c r="F1015" s="77">
        <f t="shared" si="48"/>
        <v>83.833207999999999</v>
      </c>
      <c r="G1015" s="77">
        <f t="shared" si="49"/>
        <v>502.99924799999997</v>
      </c>
    </row>
    <row r="1016" spans="1:7" ht="21" customHeight="1" x14ac:dyDescent="0.25">
      <c r="A1016" s="11" t="s">
        <v>1546</v>
      </c>
      <c r="B1016" s="12" t="s">
        <v>1540</v>
      </c>
      <c r="C1016" s="3" t="s">
        <v>14</v>
      </c>
      <c r="D1016" s="13">
        <v>0.13972999999999999</v>
      </c>
      <c r="E1016" s="14">
        <f t="shared" si="50"/>
        <v>423.10244</v>
      </c>
      <c r="F1016" s="77">
        <f t="shared" si="48"/>
        <v>84.620487999999995</v>
      </c>
      <c r="G1016" s="77">
        <f t="shared" si="49"/>
        <v>507.72292799999997</v>
      </c>
    </row>
    <row r="1017" spans="1:7" ht="18.95" customHeight="1" x14ac:dyDescent="0.25">
      <c r="A1017" s="11" t="s">
        <v>1547</v>
      </c>
      <c r="B1017" s="12" t="s">
        <v>1548</v>
      </c>
      <c r="C1017" s="3" t="s">
        <v>14</v>
      </c>
      <c r="D1017" s="13">
        <v>0.13947000000000001</v>
      </c>
      <c r="E1017" s="14">
        <f t="shared" si="50"/>
        <v>422.31516000000005</v>
      </c>
      <c r="F1017" s="77">
        <f t="shared" si="48"/>
        <v>84.463032000000013</v>
      </c>
      <c r="G1017" s="77">
        <f t="shared" si="49"/>
        <v>506.77819200000005</v>
      </c>
    </row>
    <row r="1018" spans="1:7" ht="18" customHeight="1" x14ac:dyDescent="0.25">
      <c r="A1018" s="11" t="s">
        <v>1549</v>
      </c>
      <c r="B1018" s="12" t="s">
        <v>1550</v>
      </c>
      <c r="C1018" s="3" t="s">
        <v>14</v>
      </c>
      <c r="D1018" s="13">
        <v>0.21534</v>
      </c>
      <c r="E1018" s="14">
        <f t="shared" si="50"/>
        <v>652.04952000000003</v>
      </c>
      <c r="F1018" s="77">
        <f t="shared" si="48"/>
        <v>130.40990400000001</v>
      </c>
      <c r="G1018" s="77">
        <f t="shared" si="49"/>
        <v>782.45942400000001</v>
      </c>
    </row>
    <row r="1019" spans="1:7" ht="30" customHeight="1" x14ac:dyDescent="0.25">
      <c r="A1019" s="11" t="s">
        <v>1551</v>
      </c>
      <c r="B1019" s="12" t="s">
        <v>1552</v>
      </c>
      <c r="C1019" s="3" t="s">
        <v>14</v>
      </c>
      <c r="D1019" s="13">
        <v>0.16827</v>
      </c>
      <c r="E1019" s="14">
        <f t="shared" si="50"/>
        <v>509.52156000000002</v>
      </c>
      <c r="F1019" s="77">
        <f t="shared" si="48"/>
        <v>101.904312</v>
      </c>
      <c r="G1019" s="77">
        <f t="shared" si="49"/>
        <v>611.42587200000003</v>
      </c>
    </row>
    <row r="1020" spans="1:7" ht="32.1" customHeight="1" x14ac:dyDescent="0.25">
      <c r="A1020" s="11" t="s">
        <v>1553</v>
      </c>
      <c r="B1020" s="12" t="s">
        <v>1554</v>
      </c>
      <c r="C1020" s="3" t="s">
        <v>14</v>
      </c>
      <c r="D1020" s="15" t="s">
        <v>62</v>
      </c>
      <c r="E1020" s="14"/>
      <c r="F1020" s="77">
        <f t="shared" si="48"/>
        <v>0</v>
      </c>
      <c r="G1020" s="77">
        <f t="shared" si="49"/>
        <v>0</v>
      </c>
    </row>
    <row r="1021" spans="1:7" ht="21" customHeight="1" x14ac:dyDescent="0.25">
      <c r="A1021" s="11" t="s">
        <v>1555</v>
      </c>
      <c r="B1021" s="12" t="s">
        <v>1538</v>
      </c>
      <c r="C1021" s="3" t="s">
        <v>14</v>
      </c>
      <c r="D1021" s="13">
        <v>0.2959</v>
      </c>
      <c r="E1021" s="14">
        <f t="shared" si="50"/>
        <v>895.98519999999996</v>
      </c>
      <c r="F1021" s="77">
        <f t="shared" si="48"/>
        <v>179.19703999999999</v>
      </c>
      <c r="G1021" s="77">
        <f t="shared" si="49"/>
        <v>1075.1822399999999</v>
      </c>
    </row>
    <row r="1022" spans="1:7" ht="18.95" customHeight="1" x14ac:dyDescent="0.25">
      <c r="A1022" s="11" t="s">
        <v>1556</v>
      </c>
      <c r="B1022" s="12" t="s">
        <v>1540</v>
      </c>
      <c r="C1022" s="3" t="s">
        <v>14</v>
      </c>
      <c r="D1022" s="13">
        <v>0.40275</v>
      </c>
      <c r="E1022" s="14">
        <f t="shared" si="50"/>
        <v>1219.527</v>
      </c>
      <c r="F1022" s="77">
        <f t="shared" si="48"/>
        <v>243.90539999999999</v>
      </c>
      <c r="G1022" s="77">
        <f t="shared" si="49"/>
        <v>1463.4323999999999</v>
      </c>
    </row>
    <row r="1023" spans="1:7" ht="27" customHeight="1" x14ac:dyDescent="0.25">
      <c r="A1023" s="11" t="s">
        <v>1557</v>
      </c>
      <c r="B1023" s="12" t="s">
        <v>1548</v>
      </c>
      <c r="C1023" s="3" t="s">
        <v>14</v>
      </c>
      <c r="D1023" s="13">
        <v>0.44469999999999998</v>
      </c>
      <c r="E1023" s="14">
        <f t="shared" si="50"/>
        <v>1346.5516</v>
      </c>
      <c r="F1023" s="77">
        <f t="shared" si="48"/>
        <v>269.31031999999999</v>
      </c>
      <c r="G1023" s="77">
        <f t="shared" si="49"/>
        <v>1615.8619200000001</v>
      </c>
    </row>
    <row r="1024" spans="1:7" ht="18.95" customHeight="1" x14ac:dyDescent="0.25">
      <c r="A1024" s="11" t="s">
        <v>1558</v>
      </c>
      <c r="B1024" s="12" t="s">
        <v>1559</v>
      </c>
      <c r="C1024" s="3" t="s">
        <v>14</v>
      </c>
      <c r="D1024" s="13">
        <v>0.53639999999999999</v>
      </c>
      <c r="E1024" s="14">
        <f t="shared" si="50"/>
        <v>1624.2192</v>
      </c>
      <c r="F1024" s="77">
        <f t="shared" si="48"/>
        <v>324.84384</v>
      </c>
      <c r="G1024" s="77">
        <f t="shared" si="49"/>
        <v>1949.06304</v>
      </c>
    </row>
    <row r="1025" spans="1:7" ht="18" customHeight="1" x14ac:dyDescent="0.25">
      <c r="A1025" s="11" t="s">
        <v>1560</v>
      </c>
      <c r="B1025" s="9" t="s">
        <v>1534</v>
      </c>
      <c r="C1025" s="3" t="s">
        <v>14</v>
      </c>
      <c r="D1025" s="13">
        <v>0.50194000000000005</v>
      </c>
      <c r="E1025" s="14">
        <f t="shared" si="50"/>
        <v>1519.8743200000001</v>
      </c>
      <c r="F1025" s="77">
        <f t="shared" si="48"/>
        <v>303.97486400000003</v>
      </c>
      <c r="G1025" s="77">
        <f t="shared" si="49"/>
        <v>1823.8491840000002</v>
      </c>
    </row>
    <row r="1026" spans="1:7" ht="33.950000000000003" customHeight="1" x14ac:dyDescent="0.25">
      <c r="A1026" s="11" t="s">
        <v>1561</v>
      </c>
      <c r="B1026" s="12" t="s">
        <v>1562</v>
      </c>
      <c r="C1026" s="3" t="s">
        <v>14</v>
      </c>
      <c r="D1026" s="15" t="s">
        <v>62</v>
      </c>
      <c r="E1026" s="14"/>
      <c r="F1026" s="77">
        <f t="shared" si="48"/>
        <v>0</v>
      </c>
      <c r="G1026" s="77">
        <f t="shared" si="49"/>
        <v>0</v>
      </c>
    </row>
    <row r="1027" spans="1:7" ht="35.1" customHeight="1" x14ac:dyDescent="0.25">
      <c r="A1027" s="11" t="s">
        <v>1563</v>
      </c>
      <c r="B1027" s="12" t="s">
        <v>254</v>
      </c>
      <c r="C1027" s="3" t="s">
        <v>14</v>
      </c>
      <c r="D1027" s="13">
        <v>0.17491999999999999</v>
      </c>
      <c r="E1027" s="14">
        <f t="shared" si="50"/>
        <v>529.65775999999994</v>
      </c>
      <c r="F1027" s="77">
        <f t="shared" si="48"/>
        <v>105.931552</v>
      </c>
      <c r="G1027" s="77">
        <f t="shared" si="49"/>
        <v>635.58931199999995</v>
      </c>
    </row>
    <row r="1028" spans="1:7" ht="18" customHeight="1" x14ac:dyDescent="0.25">
      <c r="A1028" s="11" t="s">
        <v>1564</v>
      </c>
      <c r="B1028" s="12" t="s">
        <v>1565</v>
      </c>
      <c r="C1028" s="3" t="s">
        <v>14</v>
      </c>
      <c r="D1028" s="13">
        <v>0.17491999999999999</v>
      </c>
      <c r="E1028" s="14">
        <f t="shared" si="50"/>
        <v>529.65775999999994</v>
      </c>
      <c r="F1028" s="77">
        <f t="shared" si="48"/>
        <v>105.931552</v>
      </c>
      <c r="G1028" s="77">
        <f t="shared" si="49"/>
        <v>635.58931199999995</v>
      </c>
    </row>
    <row r="1029" spans="1:7" ht="48.95" customHeight="1" x14ac:dyDescent="0.25">
      <c r="A1029" s="8" t="s">
        <v>1566</v>
      </c>
      <c r="B1029" s="12" t="s">
        <v>1567</v>
      </c>
      <c r="C1029" s="3" t="s">
        <v>14</v>
      </c>
      <c r="D1029" s="15" t="s">
        <v>62</v>
      </c>
      <c r="E1029" s="14"/>
      <c r="F1029" s="77">
        <f t="shared" si="48"/>
        <v>0</v>
      </c>
      <c r="G1029" s="77">
        <f t="shared" si="49"/>
        <v>0</v>
      </c>
    </row>
    <row r="1030" spans="1:7" ht="35.1" customHeight="1" x14ac:dyDescent="0.25">
      <c r="A1030" s="11" t="s">
        <v>1568</v>
      </c>
      <c r="B1030" s="12" t="s">
        <v>254</v>
      </c>
      <c r="C1030" s="3" t="s">
        <v>14</v>
      </c>
      <c r="D1030" s="13">
        <v>0.20508000000000001</v>
      </c>
      <c r="E1030" s="14">
        <f t="shared" si="50"/>
        <v>620.98224000000005</v>
      </c>
      <c r="F1030" s="77">
        <f t="shared" si="48"/>
        <v>124.19644800000002</v>
      </c>
      <c r="G1030" s="77">
        <f t="shared" si="49"/>
        <v>745.17868800000008</v>
      </c>
    </row>
    <row r="1031" spans="1:7" ht="18" customHeight="1" x14ac:dyDescent="0.25">
      <c r="A1031" s="11" t="s">
        <v>1569</v>
      </c>
      <c r="B1031" s="12" t="s">
        <v>1565</v>
      </c>
      <c r="C1031" s="3" t="s">
        <v>14</v>
      </c>
      <c r="D1031" s="13">
        <v>0.20508000000000001</v>
      </c>
      <c r="E1031" s="14">
        <f t="shared" si="50"/>
        <v>620.98224000000005</v>
      </c>
      <c r="F1031" s="77">
        <f t="shared" si="48"/>
        <v>124.19644800000002</v>
      </c>
      <c r="G1031" s="77">
        <f t="shared" si="49"/>
        <v>745.17868800000008</v>
      </c>
    </row>
    <row r="1032" spans="1:7" ht="36" customHeight="1" x14ac:dyDescent="0.25">
      <c r="A1032" s="11" t="s">
        <v>1570</v>
      </c>
      <c r="B1032" s="9" t="s">
        <v>1571</v>
      </c>
      <c r="C1032" s="3" t="s">
        <v>14</v>
      </c>
      <c r="D1032" s="15" t="s">
        <v>62</v>
      </c>
      <c r="E1032" s="14"/>
      <c r="F1032" s="77">
        <f t="shared" ref="F1032:F1095" si="51">G1032/6</f>
        <v>0</v>
      </c>
      <c r="G1032" s="77">
        <f t="shared" ref="G1032:G1095" si="52">E1032*1.2</f>
        <v>0</v>
      </c>
    </row>
    <row r="1033" spans="1:7" ht="30" customHeight="1" x14ac:dyDescent="0.25">
      <c r="A1033" s="11" t="s">
        <v>1572</v>
      </c>
      <c r="B1033" s="12" t="s">
        <v>1519</v>
      </c>
      <c r="C1033" s="3" t="s">
        <v>14</v>
      </c>
      <c r="D1033" s="13">
        <v>0.2248</v>
      </c>
      <c r="E1033" s="14">
        <f t="shared" si="50"/>
        <v>680.69439999999997</v>
      </c>
      <c r="F1033" s="77">
        <f t="shared" si="51"/>
        <v>136.13888</v>
      </c>
      <c r="G1033" s="77">
        <f t="shared" si="52"/>
        <v>816.83327999999995</v>
      </c>
    </row>
    <row r="1034" spans="1:7" ht="25.5" customHeight="1" x14ac:dyDescent="0.25">
      <c r="A1034" s="11" t="s">
        <v>1573</v>
      </c>
      <c r="B1034" s="9" t="s">
        <v>1523</v>
      </c>
      <c r="C1034" s="4" t="s">
        <v>14</v>
      </c>
      <c r="D1034" s="13">
        <v>8.9779999999999999E-2</v>
      </c>
      <c r="E1034" s="14">
        <f t="shared" si="50"/>
        <v>271.85383999999999</v>
      </c>
      <c r="F1034" s="77">
        <f t="shared" si="51"/>
        <v>54.370767999999998</v>
      </c>
      <c r="G1034" s="77">
        <f t="shared" si="52"/>
        <v>326.22460799999999</v>
      </c>
    </row>
    <row r="1035" spans="1:7" ht="33.950000000000003" customHeight="1" x14ac:dyDescent="0.25">
      <c r="A1035" s="11" t="s">
        <v>1574</v>
      </c>
      <c r="B1035" s="9" t="s">
        <v>1575</v>
      </c>
      <c r="C1035" s="3" t="s">
        <v>14</v>
      </c>
      <c r="D1035" s="3" t="s">
        <v>11</v>
      </c>
      <c r="E1035" s="14"/>
      <c r="F1035" s="77">
        <f t="shared" si="51"/>
        <v>0</v>
      </c>
      <c r="G1035" s="77">
        <f t="shared" si="52"/>
        <v>0</v>
      </c>
    </row>
    <row r="1036" spans="1:7" ht="18" customHeight="1" x14ac:dyDescent="0.25">
      <c r="A1036" s="11" t="s">
        <v>1576</v>
      </c>
      <c r="B1036" s="9" t="s">
        <v>917</v>
      </c>
      <c r="C1036" s="3" t="s">
        <v>14</v>
      </c>
      <c r="D1036" s="13">
        <v>1.1616599999999999</v>
      </c>
      <c r="E1036" s="14">
        <f t="shared" si="50"/>
        <v>3517.5064799999996</v>
      </c>
      <c r="F1036" s="77">
        <f t="shared" si="51"/>
        <v>703.50129599999991</v>
      </c>
      <c r="G1036" s="77">
        <f t="shared" si="52"/>
        <v>4221.0077759999995</v>
      </c>
    </row>
    <row r="1037" spans="1:7" ht="19.5" customHeight="1" x14ac:dyDescent="0.25">
      <c r="A1037" s="11" t="s">
        <v>1577</v>
      </c>
      <c r="B1037" s="12" t="s">
        <v>1150</v>
      </c>
      <c r="C1037" s="4" t="s">
        <v>14</v>
      </c>
      <c r="D1037" s="13">
        <v>2.79644</v>
      </c>
      <c r="E1037" s="14">
        <f t="shared" si="50"/>
        <v>8467.62032</v>
      </c>
      <c r="F1037" s="77">
        <f t="shared" si="51"/>
        <v>1693.524064</v>
      </c>
      <c r="G1037" s="77">
        <f t="shared" si="52"/>
        <v>10161.144383999999</v>
      </c>
    </row>
    <row r="1038" spans="1:7" x14ac:dyDescent="0.25">
      <c r="A1038" s="8" t="s">
        <v>1578</v>
      </c>
      <c r="B1038" s="9" t="s">
        <v>1579</v>
      </c>
      <c r="C1038" s="3" t="s">
        <v>14</v>
      </c>
      <c r="D1038" s="13">
        <v>7.6438300000000003</v>
      </c>
      <c r="E1038" s="14">
        <f t="shared" si="50"/>
        <v>23145.517240000001</v>
      </c>
      <c r="F1038" s="77">
        <f t="shared" si="51"/>
        <v>4629.1034479999998</v>
      </c>
      <c r="G1038" s="77">
        <f t="shared" si="52"/>
        <v>27774.620687999999</v>
      </c>
    </row>
    <row r="1039" spans="1:7" ht="33" customHeight="1" x14ac:dyDescent="0.25">
      <c r="A1039" s="11" t="s">
        <v>1580</v>
      </c>
      <c r="B1039" s="12" t="s">
        <v>1581</v>
      </c>
      <c r="C1039" s="3" t="s">
        <v>14</v>
      </c>
      <c r="D1039" s="15" t="s">
        <v>62</v>
      </c>
      <c r="E1039" s="14"/>
      <c r="F1039" s="77">
        <f t="shared" si="51"/>
        <v>0</v>
      </c>
      <c r="G1039" s="77">
        <f t="shared" si="52"/>
        <v>0</v>
      </c>
    </row>
    <row r="1040" spans="1:7" x14ac:dyDescent="0.25">
      <c r="A1040" s="11" t="s">
        <v>1582</v>
      </c>
      <c r="B1040" s="9" t="s">
        <v>1583</v>
      </c>
      <c r="C1040" s="4" t="s">
        <v>14</v>
      </c>
      <c r="D1040" s="13">
        <v>0.13275999999999999</v>
      </c>
      <c r="E1040" s="14">
        <f t="shared" si="50"/>
        <v>401.99727999999999</v>
      </c>
      <c r="F1040" s="77">
        <f t="shared" si="51"/>
        <v>80.399456000000001</v>
      </c>
      <c r="G1040" s="77">
        <f t="shared" si="52"/>
        <v>482.39673599999998</v>
      </c>
    </row>
    <row r="1041" spans="1:7" ht="18" customHeight="1" x14ac:dyDescent="0.25">
      <c r="A1041" s="11" t="s">
        <v>1584</v>
      </c>
      <c r="B1041" s="12" t="s">
        <v>1585</v>
      </c>
      <c r="C1041" s="3" t="s">
        <v>14</v>
      </c>
      <c r="D1041" s="13">
        <v>5.7189999999999998E-2</v>
      </c>
      <c r="E1041" s="14">
        <f t="shared" si="50"/>
        <v>173.17131999999998</v>
      </c>
      <c r="F1041" s="77">
        <f t="shared" si="51"/>
        <v>34.634263999999995</v>
      </c>
      <c r="G1041" s="77">
        <f t="shared" si="52"/>
        <v>207.80558399999998</v>
      </c>
    </row>
    <row r="1042" spans="1:7" x14ac:dyDescent="0.25">
      <c r="A1042" s="11" t="s">
        <v>1586</v>
      </c>
      <c r="B1042" s="12" t="s">
        <v>1587</v>
      </c>
      <c r="C1042" s="3" t="s">
        <v>14</v>
      </c>
      <c r="D1042" s="13">
        <v>9.085E-2</v>
      </c>
      <c r="E1042" s="14">
        <f t="shared" si="50"/>
        <v>275.09379999999999</v>
      </c>
      <c r="F1042" s="77">
        <f t="shared" si="51"/>
        <v>55.018759999999993</v>
      </c>
      <c r="G1042" s="77">
        <f t="shared" si="52"/>
        <v>330.11255999999997</v>
      </c>
    </row>
    <row r="1043" spans="1:7" ht="18.95" customHeight="1" x14ac:dyDescent="0.25">
      <c r="A1043" s="11" t="s">
        <v>1588</v>
      </c>
      <c r="B1043" s="12" t="s">
        <v>1589</v>
      </c>
      <c r="C1043" s="3" t="s">
        <v>14</v>
      </c>
      <c r="D1043" s="13">
        <v>0.12042</v>
      </c>
      <c r="E1043" s="14">
        <f t="shared" si="50"/>
        <v>364.63175999999999</v>
      </c>
      <c r="F1043" s="77">
        <f t="shared" si="51"/>
        <v>72.926351999999994</v>
      </c>
      <c r="G1043" s="77">
        <f t="shared" si="52"/>
        <v>437.55811199999999</v>
      </c>
    </row>
    <row r="1044" spans="1:7" ht="30.95" customHeight="1" x14ac:dyDescent="0.25">
      <c r="A1044" s="11" t="s">
        <v>1590</v>
      </c>
      <c r="B1044" s="12" t="s">
        <v>1591</v>
      </c>
      <c r="C1044" s="4" t="s">
        <v>14</v>
      </c>
      <c r="D1044" s="13">
        <v>0.10278</v>
      </c>
      <c r="E1044" s="14">
        <f t="shared" si="50"/>
        <v>311.21783999999997</v>
      </c>
      <c r="F1044" s="77">
        <f t="shared" si="51"/>
        <v>62.243567999999989</v>
      </c>
      <c r="G1044" s="77">
        <f t="shared" si="52"/>
        <v>373.46140799999995</v>
      </c>
    </row>
    <row r="1045" spans="1:7" ht="33.950000000000003" customHeight="1" x14ac:dyDescent="0.25">
      <c r="A1045" s="11" t="s">
        <v>1592</v>
      </c>
      <c r="B1045" s="9" t="s">
        <v>1593</v>
      </c>
      <c r="C1045" s="3" t="s">
        <v>14</v>
      </c>
      <c r="D1045" s="13">
        <v>6.6229999999999997E-2</v>
      </c>
      <c r="E1045" s="14">
        <f t="shared" si="50"/>
        <v>200.54443999999998</v>
      </c>
      <c r="F1045" s="77">
        <f t="shared" si="51"/>
        <v>40.108887999999993</v>
      </c>
      <c r="G1045" s="77">
        <f t="shared" si="52"/>
        <v>240.65332799999996</v>
      </c>
    </row>
    <row r="1046" spans="1:7" ht="33" customHeight="1" x14ac:dyDescent="0.25">
      <c r="A1046" s="11" t="s">
        <v>1594</v>
      </c>
      <c r="B1046" s="12" t="s">
        <v>1595</v>
      </c>
      <c r="C1046" s="3" t="s">
        <v>14</v>
      </c>
      <c r="D1046" s="15" t="s">
        <v>62</v>
      </c>
      <c r="E1046" s="14"/>
      <c r="F1046" s="77">
        <f t="shared" si="51"/>
        <v>0</v>
      </c>
      <c r="G1046" s="77">
        <f t="shared" si="52"/>
        <v>0</v>
      </c>
    </row>
    <row r="1047" spans="1:7" ht="27" customHeight="1" x14ac:dyDescent="0.25">
      <c r="A1047" s="11" t="s">
        <v>1596</v>
      </c>
      <c r="B1047" s="9" t="s">
        <v>1597</v>
      </c>
      <c r="C1047" s="3" t="s">
        <v>14</v>
      </c>
      <c r="D1047" s="13">
        <v>8.6580000000000004E-2</v>
      </c>
      <c r="E1047" s="14">
        <f t="shared" si="50"/>
        <v>262.16424000000001</v>
      </c>
      <c r="F1047" s="77">
        <f t="shared" si="51"/>
        <v>52.432848</v>
      </c>
      <c r="G1047" s="77">
        <f t="shared" si="52"/>
        <v>314.59708799999999</v>
      </c>
    </row>
    <row r="1048" spans="1:7" ht="29.1" customHeight="1" x14ac:dyDescent="0.25">
      <c r="A1048" s="11" t="s">
        <v>1598</v>
      </c>
      <c r="B1048" s="9" t="s">
        <v>1599</v>
      </c>
      <c r="C1048" s="4" t="s">
        <v>14</v>
      </c>
      <c r="D1048" s="13">
        <v>8.6580000000000004E-2</v>
      </c>
      <c r="E1048" s="14">
        <f t="shared" si="50"/>
        <v>262.16424000000001</v>
      </c>
      <c r="F1048" s="77">
        <f t="shared" si="51"/>
        <v>52.432848</v>
      </c>
      <c r="G1048" s="77">
        <f t="shared" si="52"/>
        <v>314.59708799999999</v>
      </c>
    </row>
    <row r="1049" spans="1:7" ht="33" customHeight="1" x14ac:dyDescent="0.25">
      <c r="A1049" s="17" t="s">
        <v>1600</v>
      </c>
      <c r="B1049" s="12" t="s">
        <v>1601</v>
      </c>
      <c r="C1049" s="3" t="s">
        <v>14</v>
      </c>
      <c r="D1049" s="15" t="s">
        <v>62</v>
      </c>
      <c r="E1049" s="14"/>
      <c r="F1049" s="77">
        <f t="shared" si="51"/>
        <v>0</v>
      </c>
      <c r="G1049" s="77">
        <f t="shared" si="52"/>
        <v>0</v>
      </c>
    </row>
    <row r="1050" spans="1:7" ht="18" customHeight="1" x14ac:dyDescent="0.25">
      <c r="A1050" s="11" t="s">
        <v>1602</v>
      </c>
      <c r="B1050" s="12" t="s">
        <v>1603</v>
      </c>
      <c r="C1050" s="3" t="s">
        <v>14</v>
      </c>
      <c r="D1050" s="13">
        <v>7.6450000000000004E-2</v>
      </c>
      <c r="E1050" s="14">
        <f t="shared" si="50"/>
        <v>231.4906</v>
      </c>
      <c r="F1050" s="77">
        <f t="shared" si="51"/>
        <v>46.298120000000004</v>
      </c>
      <c r="G1050" s="77">
        <f t="shared" si="52"/>
        <v>277.78872000000001</v>
      </c>
    </row>
    <row r="1051" spans="1:7" ht="21.95" customHeight="1" x14ac:dyDescent="0.25">
      <c r="A1051" s="11" t="s">
        <v>1604</v>
      </c>
      <c r="B1051" s="12" t="s">
        <v>1605</v>
      </c>
      <c r="C1051" s="3" t="s">
        <v>14</v>
      </c>
      <c r="D1051" s="13">
        <v>7.6450000000000004E-2</v>
      </c>
      <c r="E1051" s="14">
        <f t="shared" si="50"/>
        <v>231.4906</v>
      </c>
      <c r="F1051" s="77">
        <f t="shared" si="51"/>
        <v>46.298120000000004</v>
      </c>
      <c r="G1051" s="77">
        <f t="shared" si="52"/>
        <v>277.78872000000001</v>
      </c>
    </row>
    <row r="1052" spans="1:7" ht="27" customHeight="1" x14ac:dyDescent="0.25">
      <c r="A1052" s="11" t="s">
        <v>1606</v>
      </c>
      <c r="B1052" s="12" t="s">
        <v>1607</v>
      </c>
      <c r="C1052" s="3" t="s">
        <v>14</v>
      </c>
      <c r="D1052" s="13">
        <v>7.6450000000000004E-2</v>
      </c>
      <c r="E1052" s="14">
        <f t="shared" si="50"/>
        <v>231.4906</v>
      </c>
      <c r="F1052" s="77">
        <f t="shared" si="51"/>
        <v>46.298120000000004</v>
      </c>
      <c r="G1052" s="77">
        <f t="shared" si="52"/>
        <v>277.78872000000001</v>
      </c>
    </row>
    <row r="1053" spans="1:7" ht="18.95" customHeight="1" x14ac:dyDescent="0.25">
      <c r="A1053" s="17" t="s">
        <v>1608</v>
      </c>
      <c r="B1053" s="9" t="s">
        <v>1609</v>
      </c>
      <c r="C1053" s="3" t="s">
        <v>14</v>
      </c>
      <c r="D1053" s="15" t="s">
        <v>62</v>
      </c>
      <c r="E1053" s="14"/>
      <c r="F1053" s="77">
        <f t="shared" si="51"/>
        <v>0</v>
      </c>
      <c r="G1053" s="77">
        <f t="shared" si="52"/>
        <v>0</v>
      </c>
    </row>
    <row r="1054" spans="1:7" ht="18" customHeight="1" x14ac:dyDescent="0.25">
      <c r="A1054" s="11" t="s">
        <v>1610</v>
      </c>
      <c r="B1054" s="12" t="s">
        <v>1611</v>
      </c>
      <c r="C1054" s="3" t="s">
        <v>14</v>
      </c>
      <c r="D1054" s="13">
        <v>6.2530000000000002E-2</v>
      </c>
      <c r="E1054" s="14">
        <f t="shared" si="50"/>
        <v>189.34084000000001</v>
      </c>
      <c r="F1054" s="77">
        <f t="shared" si="51"/>
        <v>37.868168000000004</v>
      </c>
      <c r="G1054" s="77">
        <f t="shared" si="52"/>
        <v>227.20900800000001</v>
      </c>
    </row>
    <row r="1055" spans="1:7" ht="18" customHeight="1" x14ac:dyDescent="0.25">
      <c r="A1055" s="11" t="s">
        <v>1612</v>
      </c>
      <c r="B1055" s="12" t="s">
        <v>1613</v>
      </c>
      <c r="C1055" s="4" t="s">
        <v>14</v>
      </c>
      <c r="D1055" s="13">
        <v>6.2530000000000002E-2</v>
      </c>
      <c r="E1055" s="14">
        <f t="shared" si="50"/>
        <v>189.34084000000001</v>
      </c>
      <c r="F1055" s="77">
        <f t="shared" si="51"/>
        <v>37.868168000000004</v>
      </c>
      <c r="G1055" s="77">
        <f t="shared" si="52"/>
        <v>227.20900800000001</v>
      </c>
    </row>
    <row r="1056" spans="1:7" ht="27.95" customHeight="1" x14ac:dyDescent="0.25">
      <c r="A1056" s="11" t="s">
        <v>1614</v>
      </c>
      <c r="B1056" s="12" t="s">
        <v>1615</v>
      </c>
      <c r="C1056" s="3" t="s">
        <v>14</v>
      </c>
      <c r="D1056" s="15" t="s">
        <v>62</v>
      </c>
      <c r="E1056" s="14"/>
      <c r="F1056" s="77">
        <f t="shared" si="51"/>
        <v>0</v>
      </c>
      <c r="G1056" s="77">
        <f t="shared" si="52"/>
        <v>0</v>
      </c>
    </row>
    <row r="1057" spans="1:7" ht="18" customHeight="1" x14ac:dyDescent="0.25">
      <c r="A1057" s="11" t="s">
        <v>1616</v>
      </c>
      <c r="B1057" s="12" t="s">
        <v>1617</v>
      </c>
      <c r="C1057" s="3" t="s">
        <v>14</v>
      </c>
      <c r="D1057" s="13">
        <v>1.023E-2</v>
      </c>
      <c r="E1057" s="14">
        <f t="shared" si="50"/>
        <v>30.97644</v>
      </c>
      <c r="F1057" s="77">
        <f t="shared" si="51"/>
        <v>6.1952880000000006</v>
      </c>
      <c r="G1057" s="77">
        <f t="shared" si="52"/>
        <v>37.171728000000002</v>
      </c>
    </row>
    <row r="1058" spans="1:7" ht="18" customHeight="1" x14ac:dyDescent="0.25">
      <c r="A1058" s="11" t="s">
        <v>1618</v>
      </c>
      <c r="B1058" s="9" t="s">
        <v>1619</v>
      </c>
      <c r="C1058" s="3" t="s">
        <v>14</v>
      </c>
      <c r="D1058" s="13">
        <v>7.7259999999999995E-2</v>
      </c>
      <c r="E1058" s="14">
        <f t="shared" si="50"/>
        <v>233.94327999999999</v>
      </c>
      <c r="F1058" s="77">
        <f t="shared" si="51"/>
        <v>46.788655999999996</v>
      </c>
      <c r="G1058" s="77">
        <f t="shared" si="52"/>
        <v>280.73193599999996</v>
      </c>
    </row>
    <row r="1059" spans="1:7" ht="33.950000000000003" customHeight="1" x14ac:dyDescent="0.25">
      <c r="A1059" s="11" t="s">
        <v>1620</v>
      </c>
      <c r="B1059" s="12" t="s">
        <v>1621</v>
      </c>
      <c r="C1059" s="4" t="s">
        <v>14</v>
      </c>
      <c r="D1059" s="13">
        <v>0.26312999999999998</v>
      </c>
      <c r="E1059" s="14">
        <f t="shared" si="50"/>
        <v>796.75763999999992</v>
      </c>
      <c r="F1059" s="77">
        <f t="shared" si="51"/>
        <v>159.35152799999997</v>
      </c>
      <c r="G1059" s="77">
        <f t="shared" si="52"/>
        <v>956.10916799999984</v>
      </c>
    </row>
    <row r="1060" spans="1:7" ht="36" customHeight="1" x14ac:dyDescent="0.25">
      <c r="A1060" s="11" t="s">
        <v>1622</v>
      </c>
      <c r="B1060" s="9" t="s">
        <v>1623</v>
      </c>
      <c r="C1060" s="3" t="s">
        <v>14</v>
      </c>
      <c r="D1060" s="13">
        <v>6.2E-2</v>
      </c>
      <c r="E1060" s="14">
        <f t="shared" si="50"/>
        <v>187.73599999999999</v>
      </c>
      <c r="F1060" s="77">
        <f t="shared" si="51"/>
        <v>37.547199999999997</v>
      </c>
      <c r="G1060" s="77">
        <f t="shared" si="52"/>
        <v>225.28319999999999</v>
      </c>
    </row>
    <row r="1061" spans="1:7" ht="49.5" x14ac:dyDescent="0.25">
      <c r="A1061" s="8" t="s">
        <v>1624</v>
      </c>
      <c r="B1061" s="9" t="s">
        <v>1625</v>
      </c>
      <c r="C1061" s="4" t="s">
        <v>14</v>
      </c>
      <c r="D1061" s="13">
        <v>0.89327999999999996</v>
      </c>
      <c r="E1061" s="14">
        <f t="shared" si="50"/>
        <v>2704.8518399999998</v>
      </c>
      <c r="F1061" s="77">
        <f t="shared" si="51"/>
        <v>540.97036799999989</v>
      </c>
      <c r="G1061" s="77">
        <f t="shared" si="52"/>
        <v>3245.8222079999996</v>
      </c>
    </row>
    <row r="1062" spans="1:7" ht="33" customHeight="1" x14ac:dyDescent="0.25">
      <c r="A1062" s="17" t="s">
        <v>1626</v>
      </c>
      <c r="B1062" s="12" t="s">
        <v>1627</v>
      </c>
      <c r="C1062" s="4" t="s">
        <v>14</v>
      </c>
      <c r="D1062" s="13">
        <v>0.82806999999999997</v>
      </c>
      <c r="E1062" s="14">
        <f t="shared" si="50"/>
        <v>2507.3959599999998</v>
      </c>
      <c r="F1062" s="77">
        <f t="shared" si="51"/>
        <v>501.47919199999995</v>
      </c>
      <c r="G1062" s="77">
        <f t="shared" si="52"/>
        <v>3008.8751519999996</v>
      </c>
    </row>
    <row r="1063" spans="1:7" ht="49.5" x14ac:dyDescent="0.25">
      <c r="A1063" s="8" t="s">
        <v>1628</v>
      </c>
      <c r="B1063" s="12" t="s">
        <v>1629</v>
      </c>
      <c r="C1063" s="4" t="s">
        <v>14</v>
      </c>
      <c r="D1063" s="13">
        <v>0.40072999999999998</v>
      </c>
      <c r="E1063" s="14">
        <f t="shared" ref="E1063:E1073" si="53">D1063*E$6</f>
        <v>1213.4104399999999</v>
      </c>
      <c r="F1063" s="77">
        <f t="shared" si="51"/>
        <v>242.68208799999999</v>
      </c>
      <c r="G1063" s="77">
        <f t="shared" si="52"/>
        <v>1456.0925279999999</v>
      </c>
    </row>
    <row r="1064" spans="1:7" ht="48.95" customHeight="1" x14ac:dyDescent="0.25">
      <c r="A1064" s="8" t="s">
        <v>1630</v>
      </c>
      <c r="B1064" s="9" t="s">
        <v>1631</v>
      </c>
      <c r="C1064" s="3" t="s">
        <v>14</v>
      </c>
      <c r="D1064" s="15" t="s">
        <v>62</v>
      </c>
      <c r="E1064" s="14"/>
      <c r="F1064" s="77">
        <f t="shared" si="51"/>
        <v>0</v>
      </c>
      <c r="G1064" s="77">
        <f t="shared" si="52"/>
        <v>0</v>
      </c>
    </row>
    <row r="1065" spans="1:7" ht="24.95" customHeight="1" x14ac:dyDescent="0.25">
      <c r="A1065" s="11" t="s">
        <v>1632</v>
      </c>
      <c r="B1065" s="12" t="s">
        <v>859</v>
      </c>
      <c r="C1065" s="3" t="s">
        <v>14</v>
      </c>
      <c r="D1065" s="13">
        <v>1.5092399999999999</v>
      </c>
      <c r="E1065" s="14">
        <f t="shared" si="53"/>
        <v>4569.9787200000001</v>
      </c>
      <c r="F1065" s="77">
        <f t="shared" si="51"/>
        <v>913.99574399999995</v>
      </c>
      <c r="G1065" s="77">
        <f t="shared" si="52"/>
        <v>5483.9744639999999</v>
      </c>
    </row>
    <row r="1066" spans="1:7" ht="20.100000000000001" customHeight="1" x14ac:dyDescent="0.25">
      <c r="A1066" s="11" t="s">
        <v>1633</v>
      </c>
      <c r="B1066" s="12" t="s">
        <v>863</v>
      </c>
      <c r="C1066" s="3" t="s">
        <v>14</v>
      </c>
      <c r="D1066" s="13">
        <v>1.96008</v>
      </c>
      <c r="E1066" s="14">
        <f t="shared" si="53"/>
        <v>5935.1222399999997</v>
      </c>
      <c r="F1066" s="77">
        <f t="shared" si="51"/>
        <v>1187.0244479999999</v>
      </c>
      <c r="G1066" s="77">
        <f t="shared" si="52"/>
        <v>7122.1466879999998</v>
      </c>
    </row>
    <row r="1067" spans="1:7" ht="18" customHeight="1" x14ac:dyDescent="0.25">
      <c r="A1067" s="11" t="s">
        <v>1634</v>
      </c>
      <c r="B1067" s="9" t="s">
        <v>892</v>
      </c>
      <c r="C1067" s="3" t="s">
        <v>14</v>
      </c>
      <c r="D1067" s="13">
        <v>2.6027300000000002</v>
      </c>
      <c r="E1067" s="14">
        <f t="shared" si="53"/>
        <v>7881.0664400000005</v>
      </c>
      <c r="F1067" s="77">
        <f t="shared" si="51"/>
        <v>1576.2132879999999</v>
      </c>
      <c r="G1067" s="77">
        <f t="shared" si="52"/>
        <v>9457.2797279999995</v>
      </c>
    </row>
    <row r="1068" spans="1:7" ht="20.100000000000001" customHeight="1" x14ac:dyDescent="0.25">
      <c r="A1068" s="11" t="s">
        <v>1635</v>
      </c>
      <c r="B1068" s="12" t="s">
        <v>1636</v>
      </c>
      <c r="C1068" s="3" t="s">
        <v>14</v>
      </c>
      <c r="D1068" s="13">
        <v>4.8113599999999996</v>
      </c>
      <c r="E1068" s="14">
        <f t="shared" si="53"/>
        <v>14568.798079999999</v>
      </c>
      <c r="F1068" s="77">
        <f t="shared" si="51"/>
        <v>2913.7596159999994</v>
      </c>
      <c r="G1068" s="77">
        <f t="shared" si="52"/>
        <v>17482.557695999996</v>
      </c>
    </row>
    <row r="1069" spans="1:7" ht="66" x14ac:dyDescent="0.25">
      <c r="A1069" s="8" t="s">
        <v>1637</v>
      </c>
      <c r="B1069" s="9" t="s">
        <v>1638</v>
      </c>
      <c r="C1069" s="4" t="s">
        <v>14</v>
      </c>
      <c r="D1069" s="13">
        <v>1.0583400000000001</v>
      </c>
      <c r="E1069" s="14">
        <f t="shared" si="53"/>
        <v>3204.6535200000003</v>
      </c>
      <c r="F1069" s="77">
        <f t="shared" si="51"/>
        <v>640.93070399999999</v>
      </c>
      <c r="G1069" s="77">
        <f t="shared" si="52"/>
        <v>3845.5842240000002</v>
      </c>
    </row>
    <row r="1070" spans="1:7" ht="66" x14ac:dyDescent="0.25">
      <c r="A1070" s="8" t="s">
        <v>1639</v>
      </c>
      <c r="B1070" s="9" t="s">
        <v>1640</v>
      </c>
      <c r="C1070" s="3" t="s">
        <v>14</v>
      </c>
      <c r="D1070" s="13">
        <v>0.95309999999999995</v>
      </c>
      <c r="E1070" s="14">
        <f t="shared" si="53"/>
        <v>2885.9867999999997</v>
      </c>
      <c r="F1070" s="77">
        <f t="shared" si="51"/>
        <v>577.19735999999989</v>
      </c>
      <c r="G1070" s="77">
        <f t="shared" si="52"/>
        <v>3463.1841599999993</v>
      </c>
    </row>
    <row r="1071" spans="1:7" ht="62.1" customHeight="1" x14ac:dyDescent="0.25">
      <c r="A1071" s="8" t="s">
        <v>1641</v>
      </c>
      <c r="B1071" s="9" t="s">
        <v>1642</v>
      </c>
      <c r="C1071" s="4" t="s">
        <v>14</v>
      </c>
      <c r="D1071" s="13">
        <v>1.36646</v>
      </c>
      <c r="E1071" s="14">
        <f t="shared" si="53"/>
        <v>4137.6408799999999</v>
      </c>
      <c r="F1071" s="77">
        <f t="shared" si="51"/>
        <v>827.52817599999992</v>
      </c>
      <c r="G1071" s="77">
        <f t="shared" si="52"/>
        <v>4965.1690559999997</v>
      </c>
    </row>
    <row r="1072" spans="1:7" ht="60" customHeight="1" x14ac:dyDescent="0.25">
      <c r="A1072" s="11" t="s">
        <v>1643</v>
      </c>
      <c r="B1072" s="9" t="s">
        <v>1644</v>
      </c>
      <c r="C1072" s="3" t="s">
        <v>14</v>
      </c>
      <c r="D1072" s="26">
        <v>1.0795999999999999</v>
      </c>
      <c r="E1072" s="14">
        <f t="shared" si="53"/>
        <v>3269.0287999999996</v>
      </c>
      <c r="F1072" s="77">
        <f t="shared" si="51"/>
        <v>653.80575999999985</v>
      </c>
      <c r="G1072" s="77">
        <f t="shared" si="52"/>
        <v>3922.8345599999993</v>
      </c>
    </row>
    <row r="1073" spans="1:7" ht="66" x14ac:dyDescent="0.25">
      <c r="A1073" s="11" t="s">
        <v>1645</v>
      </c>
      <c r="B1073" s="9" t="s">
        <v>1646</v>
      </c>
      <c r="C1073" s="3" t="s">
        <v>14</v>
      </c>
      <c r="D1073" s="13">
        <v>1.06671</v>
      </c>
      <c r="E1073" s="14">
        <f t="shared" si="53"/>
        <v>3229.9978800000004</v>
      </c>
      <c r="F1073" s="77">
        <f t="shared" si="51"/>
        <v>645.99957600000005</v>
      </c>
      <c r="G1073" s="77">
        <f t="shared" si="52"/>
        <v>3875.9974560000001</v>
      </c>
    </row>
    <row r="1074" spans="1:7" s="22" customFormat="1" ht="20.25" customHeight="1" x14ac:dyDescent="0.25">
      <c r="A1074" s="21">
        <v>7</v>
      </c>
      <c r="B1074" s="83" t="s">
        <v>1647</v>
      </c>
      <c r="C1074" s="83"/>
      <c r="D1074" s="83"/>
      <c r="E1074" s="83"/>
      <c r="F1074" s="77">
        <f t="shared" si="51"/>
        <v>0</v>
      </c>
      <c r="G1074" s="77">
        <f t="shared" si="52"/>
        <v>0</v>
      </c>
    </row>
    <row r="1075" spans="1:7" ht="64.5" customHeight="1" x14ac:dyDescent="0.25">
      <c r="A1075" s="11" t="s">
        <v>1648</v>
      </c>
      <c r="B1075" s="9" t="s">
        <v>1649</v>
      </c>
      <c r="C1075" s="3" t="s">
        <v>11</v>
      </c>
      <c r="D1075" s="15" t="s">
        <v>62</v>
      </c>
      <c r="E1075" s="14"/>
      <c r="F1075" s="77">
        <f t="shared" si="51"/>
        <v>0</v>
      </c>
      <c r="G1075" s="77">
        <f t="shared" si="52"/>
        <v>0</v>
      </c>
    </row>
    <row r="1076" spans="1:7" ht="27.6" customHeight="1" x14ac:dyDescent="0.25">
      <c r="A1076" s="11" t="s">
        <v>1650</v>
      </c>
      <c r="B1076" s="12" t="s">
        <v>1651</v>
      </c>
      <c r="C1076" s="3" t="s">
        <v>17</v>
      </c>
      <c r="D1076" s="13">
        <v>6.472E-2</v>
      </c>
      <c r="E1076" s="14">
        <f t="shared" ref="E1076:E1139" si="54">D1076*E$6</f>
        <v>195.97216</v>
      </c>
      <c r="F1076" s="77">
        <f t="shared" si="51"/>
        <v>39.194431999999999</v>
      </c>
      <c r="G1076" s="77">
        <f t="shared" si="52"/>
        <v>235.16659199999998</v>
      </c>
    </row>
    <row r="1077" spans="1:7" ht="26.25" customHeight="1" x14ac:dyDescent="0.25">
      <c r="A1077" s="11" t="s">
        <v>1652</v>
      </c>
      <c r="B1077" s="9" t="s">
        <v>1653</v>
      </c>
      <c r="C1077" s="3" t="s">
        <v>17</v>
      </c>
      <c r="D1077" s="13">
        <v>3.8030000000000001E-2</v>
      </c>
      <c r="E1077" s="14">
        <f t="shared" si="54"/>
        <v>115.15484000000001</v>
      </c>
      <c r="F1077" s="77">
        <f t="shared" si="51"/>
        <v>23.030968000000001</v>
      </c>
      <c r="G1077" s="77">
        <f t="shared" si="52"/>
        <v>138.18580800000001</v>
      </c>
    </row>
    <row r="1078" spans="1:7" ht="26.25" customHeight="1" x14ac:dyDescent="0.25">
      <c r="A1078" s="11" t="s">
        <v>1654</v>
      </c>
      <c r="B1078" s="9" t="s">
        <v>1655</v>
      </c>
      <c r="C1078" s="3" t="s">
        <v>17</v>
      </c>
      <c r="D1078" s="13">
        <v>3.7769999999999998E-2</v>
      </c>
      <c r="E1078" s="14">
        <f t="shared" si="54"/>
        <v>114.36756</v>
      </c>
      <c r="F1078" s="77">
        <f t="shared" si="51"/>
        <v>22.873512000000002</v>
      </c>
      <c r="G1078" s="77">
        <f t="shared" si="52"/>
        <v>137.241072</v>
      </c>
    </row>
    <row r="1079" spans="1:7" ht="18" customHeight="1" x14ac:dyDescent="0.25">
      <c r="A1079" s="11" t="s">
        <v>1656</v>
      </c>
      <c r="B1079" s="9" t="s">
        <v>1657</v>
      </c>
      <c r="C1079" s="3" t="s">
        <v>17</v>
      </c>
      <c r="D1079" s="13">
        <v>3.2329999999999998E-2</v>
      </c>
      <c r="E1079" s="14">
        <f t="shared" si="54"/>
        <v>97.895239999999987</v>
      </c>
      <c r="F1079" s="77">
        <f t="shared" si="51"/>
        <v>19.579047999999997</v>
      </c>
      <c r="G1079" s="77">
        <f t="shared" si="52"/>
        <v>117.47428799999997</v>
      </c>
    </row>
    <row r="1080" spans="1:7" ht="22.35" customHeight="1" x14ac:dyDescent="0.25">
      <c r="A1080" s="11" t="s">
        <v>1658</v>
      </c>
      <c r="B1080" s="12" t="s">
        <v>1659</v>
      </c>
      <c r="C1080" s="3" t="s">
        <v>17</v>
      </c>
      <c r="D1080" s="13">
        <v>2.6360000000000001E-2</v>
      </c>
      <c r="E1080" s="14">
        <f t="shared" si="54"/>
        <v>79.818080000000009</v>
      </c>
      <c r="F1080" s="77">
        <f t="shared" si="51"/>
        <v>15.963616000000002</v>
      </c>
      <c r="G1080" s="77">
        <f t="shared" si="52"/>
        <v>95.781696000000011</v>
      </c>
    </row>
    <row r="1081" spans="1:7" ht="18" customHeight="1" x14ac:dyDescent="0.25">
      <c r="A1081" s="11" t="s">
        <v>1660</v>
      </c>
      <c r="B1081" s="9" t="s">
        <v>1661</v>
      </c>
      <c r="C1081" s="3" t="s">
        <v>17</v>
      </c>
      <c r="D1081" s="13">
        <v>0.22542999999999999</v>
      </c>
      <c r="E1081" s="14">
        <f t="shared" si="54"/>
        <v>682.60203999999999</v>
      </c>
      <c r="F1081" s="77">
        <f t="shared" si="51"/>
        <v>136.520408</v>
      </c>
      <c r="G1081" s="77">
        <f t="shared" si="52"/>
        <v>819.12244799999996</v>
      </c>
    </row>
    <row r="1082" spans="1:7" ht="18" customHeight="1" x14ac:dyDescent="0.25">
      <c r="A1082" s="11" t="s">
        <v>1662</v>
      </c>
      <c r="B1082" s="12" t="s">
        <v>1663</v>
      </c>
      <c r="C1082" s="3" t="s">
        <v>17</v>
      </c>
      <c r="D1082" s="13">
        <v>0.11302</v>
      </c>
      <c r="E1082" s="14">
        <f t="shared" si="54"/>
        <v>342.22456</v>
      </c>
      <c r="F1082" s="77">
        <f t="shared" si="51"/>
        <v>68.444912000000002</v>
      </c>
      <c r="G1082" s="77">
        <f t="shared" si="52"/>
        <v>410.66947199999998</v>
      </c>
    </row>
    <row r="1083" spans="1:7" ht="18" customHeight="1" x14ac:dyDescent="0.25">
      <c r="A1083" s="11" t="s">
        <v>1664</v>
      </c>
      <c r="B1083" s="12" t="s">
        <v>1665</v>
      </c>
      <c r="C1083" s="3" t="s">
        <v>17</v>
      </c>
      <c r="D1083" s="13">
        <v>7.9350000000000004E-2</v>
      </c>
      <c r="E1083" s="14">
        <f t="shared" si="54"/>
        <v>240.27180000000001</v>
      </c>
      <c r="F1083" s="77">
        <f t="shared" si="51"/>
        <v>48.054360000000003</v>
      </c>
      <c r="G1083" s="77">
        <f t="shared" si="52"/>
        <v>288.32616000000002</v>
      </c>
    </row>
    <row r="1084" spans="1:7" ht="18" customHeight="1" x14ac:dyDescent="0.25">
      <c r="A1084" s="11" t="s">
        <v>1666</v>
      </c>
      <c r="B1084" s="12" t="s">
        <v>1667</v>
      </c>
      <c r="C1084" s="3" t="s">
        <v>17</v>
      </c>
      <c r="D1084" s="13">
        <v>0.12306</v>
      </c>
      <c r="E1084" s="14">
        <f t="shared" si="54"/>
        <v>372.62567999999999</v>
      </c>
      <c r="F1084" s="77">
        <f t="shared" si="51"/>
        <v>74.525135999999989</v>
      </c>
      <c r="G1084" s="77">
        <f t="shared" si="52"/>
        <v>447.15081599999996</v>
      </c>
    </row>
    <row r="1085" spans="1:7" ht="18" customHeight="1" x14ac:dyDescent="0.25">
      <c r="A1085" s="11" t="s">
        <v>1668</v>
      </c>
      <c r="B1085" s="12" t="s">
        <v>1669</v>
      </c>
      <c r="C1085" s="3" t="s">
        <v>17</v>
      </c>
      <c r="D1085" s="13">
        <v>0.12186</v>
      </c>
      <c r="E1085" s="14">
        <f t="shared" si="54"/>
        <v>368.99207999999999</v>
      </c>
      <c r="F1085" s="77">
        <f t="shared" si="51"/>
        <v>73.798415999999989</v>
      </c>
      <c r="G1085" s="77">
        <f t="shared" si="52"/>
        <v>442.79049599999996</v>
      </c>
    </row>
    <row r="1086" spans="1:7" ht="18" customHeight="1" x14ac:dyDescent="0.25">
      <c r="A1086" s="11" t="s">
        <v>1670</v>
      </c>
      <c r="B1086" s="12" t="s">
        <v>1671</v>
      </c>
      <c r="C1086" s="3" t="s">
        <v>17</v>
      </c>
      <c r="D1086" s="13">
        <v>0.19883999999999999</v>
      </c>
      <c r="E1086" s="14">
        <f t="shared" si="54"/>
        <v>602.08751999999993</v>
      </c>
      <c r="F1086" s="77">
        <f t="shared" si="51"/>
        <v>120.41750399999999</v>
      </c>
      <c r="G1086" s="77">
        <f t="shared" si="52"/>
        <v>722.50502399999993</v>
      </c>
    </row>
    <row r="1087" spans="1:7" ht="18" customHeight="1" x14ac:dyDescent="0.25">
      <c r="A1087" s="11" t="s">
        <v>1672</v>
      </c>
      <c r="B1087" s="12" t="s">
        <v>1673</v>
      </c>
      <c r="C1087" s="3" t="s">
        <v>17</v>
      </c>
      <c r="D1087" s="13">
        <v>0.12856000000000001</v>
      </c>
      <c r="E1087" s="14">
        <f t="shared" si="54"/>
        <v>389.27968000000004</v>
      </c>
      <c r="F1087" s="77">
        <f t="shared" si="51"/>
        <v>77.855936</v>
      </c>
      <c r="G1087" s="77">
        <f t="shared" si="52"/>
        <v>467.13561600000003</v>
      </c>
    </row>
    <row r="1088" spans="1:7" ht="18" customHeight="1" x14ac:dyDescent="0.25">
      <c r="A1088" s="11" t="s">
        <v>1674</v>
      </c>
      <c r="B1088" s="9" t="s">
        <v>1675</v>
      </c>
      <c r="C1088" s="3" t="s">
        <v>17</v>
      </c>
      <c r="D1088" s="13">
        <v>0.12792999999999999</v>
      </c>
      <c r="E1088" s="14">
        <f t="shared" si="54"/>
        <v>387.37203999999997</v>
      </c>
      <c r="F1088" s="77">
        <f t="shared" si="51"/>
        <v>77.474407999999997</v>
      </c>
      <c r="G1088" s="77">
        <f t="shared" si="52"/>
        <v>464.84644799999995</v>
      </c>
    </row>
    <row r="1089" spans="1:7" ht="20.85" customHeight="1" x14ac:dyDescent="0.25">
      <c r="A1089" s="11" t="s">
        <v>1676</v>
      </c>
      <c r="B1089" s="9" t="s">
        <v>1677</v>
      </c>
      <c r="C1089" s="3" t="s">
        <v>17</v>
      </c>
      <c r="D1089" s="13">
        <v>0.12691</v>
      </c>
      <c r="E1089" s="14">
        <f t="shared" si="54"/>
        <v>384.28348</v>
      </c>
      <c r="F1089" s="77">
        <f t="shared" si="51"/>
        <v>76.856695999999999</v>
      </c>
      <c r="G1089" s="77">
        <f t="shared" si="52"/>
        <v>461.140176</v>
      </c>
    </row>
    <row r="1090" spans="1:7" ht="18.75" customHeight="1" x14ac:dyDescent="0.25">
      <c r="A1090" s="11" t="s">
        <v>1678</v>
      </c>
      <c r="B1090" s="9" t="s">
        <v>1679</v>
      </c>
      <c r="C1090" s="3" t="s">
        <v>17</v>
      </c>
      <c r="D1090" s="13">
        <v>0.14349000000000001</v>
      </c>
      <c r="E1090" s="14">
        <f t="shared" si="54"/>
        <v>434.48772000000002</v>
      </c>
      <c r="F1090" s="77">
        <f t="shared" si="51"/>
        <v>86.897543999999996</v>
      </c>
      <c r="G1090" s="77">
        <f t="shared" si="52"/>
        <v>521.38526400000001</v>
      </c>
    </row>
    <row r="1091" spans="1:7" ht="49.5" x14ac:dyDescent="0.25">
      <c r="A1091" s="8" t="s">
        <v>1680</v>
      </c>
      <c r="B1091" s="9" t="s">
        <v>1681</v>
      </c>
      <c r="C1091" s="3" t="s">
        <v>11</v>
      </c>
      <c r="D1091" s="15" t="s">
        <v>62</v>
      </c>
      <c r="E1091" s="14"/>
      <c r="F1091" s="77">
        <f t="shared" si="51"/>
        <v>0</v>
      </c>
      <c r="G1091" s="77">
        <f t="shared" si="52"/>
        <v>0</v>
      </c>
    </row>
    <row r="1092" spans="1:7" ht="18" customHeight="1" x14ac:dyDescent="0.25">
      <c r="A1092" s="11" t="s">
        <v>1682</v>
      </c>
      <c r="B1092" s="9" t="s">
        <v>1683</v>
      </c>
      <c r="C1092" s="3" t="s">
        <v>17</v>
      </c>
      <c r="D1092" s="13">
        <v>5.8970000000000002E-2</v>
      </c>
      <c r="E1092" s="14">
        <f t="shared" si="54"/>
        <v>178.56116</v>
      </c>
      <c r="F1092" s="77">
        <f t="shared" si="51"/>
        <v>35.712232</v>
      </c>
      <c r="G1092" s="77">
        <f t="shared" si="52"/>
        <v>214.273392</v>
      </c>
    </row>
    <row r="1093" spans="1:7" ht="22.5" customHeight="1" x14ac:dyDescent="0.25">
      <c r="A1093" s="11" t="s">
        <v>1684</v>
      </c>
      <c r="B1093" s="12" t="s">
        <v>1685</v>
      </c>
      <c r="C1093" s="3" t="s">
        <v>17</v>
      </c>
      <c r="D1093" s="13">
        <v>3.9300000000000002E-2</v>
      </c>
      <c r="E1093" s="14">
        <f t="shared" si="54"/>
        <v>119.0004</v>
      </c>
      <c r="F1093" s="77">
        <f t="shared" si="51"/>
        <v>23.800079999999998</v>
      </c>
      <c r="G1093" s="77">
        <f t="shared" si="52"/>
        <v>142.80047999999999</v>
      </c>
    </row>
    <row r="1094" spans="1:7" ht="18" customHeight="1" x14ac:dyDescent="0.25">
      <c r="A1094" s="11" t="s">
        <v>1686</v>
      </c>
      <c r="B1094" s="12" t="s">
        <v>1687</v>
      </c>
      <c r="C1094" s="3" t="s">
        <v>17</v>
      </c>
      <c r="D1094" s="13">
        <v>0.10364</v>
      </c>
      <c r="E1094" s="14">
        <f t="shared" si="54"/>
        <v>313.82191999999998</v>
      </c>
      <c r="F1094" s="77">
        <f t="shared" si="51"/>
        <v>62.764384</v>
      </c>
      <c r="G1094" s="77">
        <f t="shared" si="52"/>
        <v>376.58630399999998</v>
      </c>
    </row>
    <row r="1095" spans="1:7" ht="49.5" customHeight="1" x14ac:dyDescent="0.25">
      <c r="A1095" s="8" t="s">
        <v>1688</v>
      </c>
      <c r="B1095" s="12" t="s">
        <v>1689</v>
      </c>
      <c r="C1095" s="3" t="s">
        <v>17</v>
      </c>
      <c r="D1095" s="13">
        <v>0.13569999999999999</v>
      </c>
      <c r="E1095" s="14">
        <f t="shared" si="54"/>
        <v>410.89959999999996</v>
      </c>
      <c r="F1095" s="77">
        <f t="shared" si="51"/>
        <v>82.179919999999996</v>
      </c>
      <c r="G1095" s="77">
        <f t="shared" si="52"/>
        <v>493.07951999999995</v>
      </c>
    </row>
    <row r="1096" spans="1:7" ht="18" customHeight="1" x14ac:dyDescent="0.25">
      <c r="A1096" s="11" t="s">
        <v>1690</v>
      </c>
      <c r="B1096" s="12" t="s">
        <v>1691</v>
      </c>
      <c r="C1096" s="3" t="s">
        <v>17</v>
      </c>
      <c r="D1096" s="13">
        <v>6.8140000000000006E-2</v>
      </c>
      <c r="E1096" s="14">
        <f t="shared" si="54"/>
        <v>206.32792000000001</v>
      </c>
      <c r="F1096" s="77">
        <f t="shared" ref="F1096:F1159" si="55">G1096/6</f>
        <v>41.265583999999997</v>
      </c>
      <c r="G1096" s="77">
        <f t="shared" ref="G1096:G1159" si="56">E1096*1.2</f>
        <v>247.593504</v>
      </c>
    </row>
    <row r="1097" spans="1:7" ht="59.25" customHeight="1" x14ac:dyDescent="0.25">
      <c r="A1097" s="8" t="s">
        <v>1692</v>
      </c>
      <c r="B1097" s="12" t="s">
        <v>1693</v>
      </c>
      <c r="C1097" s="3" t="s">
        <v>11</v>
      </c>
      <c r="D1097" s="15" t="s">
        <v>62</v>
      </c>
      <c r="E1097" s="14"/>
      <c r="F1097" s="77">
        <f t="shared" si="55"/>
        <v>0</v>
      </c>
      <c r="G1097" s="77">
        <f t="shared" si="56"/>
        <v>0</v>
      </c>
    </row>
    <row r="1098" spans="1:7" ht="20.25" customHeight="1" x14ac:dyDescent="0.25">
      <c r="A1098" s="11" t="s">
        <v>1694</v>
      </c>
      <c r="B1098" s="9" t="s">
        <v>1695</v>
      </c>
      <c r="C1098" s="3" t="s">
        <v>17</v>
      </c>
      <c r="D1098" s="13">
        <v>5.6349999999999997E-2</v>
      </c>
      <c r="E1098" s="14">
        <f t="shared" si="54"/>
        <v>170.62779999999998</v>
      </c>
      <c r="F1098" s="77">
        <f t="shared" si="55"/>
        <v>34.125559999999993</v>
      </c>
      <c r="G1098" s="77">
        <f t="shared" si="56"/>
        <v>204.75335999999996</v>
      </c>
    </row>
    <row r="1099" spans="1:7" ht="21" customHeight="1" x14ac:dyDescent="0.25">
      <c r="A1099" s="11" t="s">
        <v>1696</v>
      </c>
      <c r="B1099" s="9" t="s">
        <v>1697</v>
      </c>
      <c r="C1099" s="3" t="s">
        <v>17</v>
      </c>
      <c r="D1099" s="13">
        <v>0.15107999999999999</v>
      </c>
      <c r="E1099" s="14">
        <f t="shared" si="54"/>
        <v>457.47023999999999</v>
      </c>
      <c r="F1099" s="77">
        <f t="shared" si="55"/>
        <v>91.494048000000006</v>
      </c>
      <c r="G1099" s="77">
        <f t="shared" si="56"/>
        <v>548.96428800000001</v>
      </c>
    </row>
    <row r="1100" spans="1:7" ht="18.75" customHeight="1" x14ac:dyDescent="0.25">
      <c r="A1100" s="11" t="s">
        <v>1698</v>
      </c>
      <c r="B1100" s="12" t="s">
        <v>1699</v>
      </c>
      <c r="C1100" s="3" t="s">
        <v>17</v>
      </c>
      <c r="D1100" s="13">
        <v>0.14674999999999999</v>
      </c>
      <c r="E1100" s="14">
        <f t="shared" si="54"/>
        <v>444.35899999999998</v>
      </c>
      <c r="F1100" s="77">
        <f t="shared" si="55"/>
        <v>88.871799999999993</v>
      </c>
      <c r="G1100" s="77">
        <f t="shared" si="56"/>
        <v>533.23079999999993</v>
      </c>
    </row>
    <row r="1101" spans="1:7" ht="18.75" customHeight="1" x14ac:dyDescent="0.25">
      <c r="A1101" s="11" t="s">
        <v>1700</v>
      </c>
      <c r="B1101" s="12" t="s">
        <v>1701</v>
      </c>
      <c r="C1101" s="3" t="s">
        <v>17</v>
      </c>
      <c r="D1101" s="13">
        <v>2.249E-2</v>
      </c>
      <c r="E1101" s="14">
        <f t="shared" si="54"/>
        <v>68.099720000000005</v>
      </c>
      <c r="F1101" s="77">
        <f t="shared" si="55"/>
        <v>13.619944000000002</v>
      </c>
      <c r="G1101" s="77">
        <f t="shared" si="56"/>
        <v>81.719664000000009</v>
      </c>
    </row>
    <row r="1102" spans="1:7" ht="18.75" customHeight="1" x14ac:dyDescent="0.25">
      <c r="A1102" s="11" t="s">
        <v>1702</v>
      </c>
      <c r="B1102" s="12" t="s">
        <v>1703</v>
      </c>
      <c r="C1102" s="3" t="s">
        <v>17</v>
      </c>
      <c r="D1102" s="13">
        <v>1.9480000000000001E-2</v>
      </c>
      <c r="E1102" s="14">
        <f t="shared" si="54"/>
        <v>58.985440000000004</v>
      </c>
      <c r="F1102" s="77">
        <f t="shared" si="55"/>
        <v>11.797088</v>
      </c>
      <c r="G1102" s="77">
        <f t="shared" si="56"/>
        <v>70.782527999999999</v>
      </c>
    </row>
    <row r="1103" spans="1:7" ht="24.95" customHeight="1" x14ac:dyDescent="0.25">
      <c r="A1103" s="11" t="s">
        <v>1704</v>
      </c>
      <c r="B1103" s="12" t="s">
        <v>1705</v>
      </c>
      <c r="C1103" s="3" t="s">
        <v>17</v>
      </c>
      <c r="D1103" s="13">
        <v>0.12806999999999999</v>
      </c>
      <c r="E1103" s="14">
        <f t="shared" si="54"/>
        <v>387.79595999999998</v>
      </c>
      <c r="F1103" s="77">
        <f t="shared" si="55"/>
        <v>77.559191999999996</v>
      </c>
      <c r="G1103" s="77">
        <f t="shared" si="56"/>
        <v>465.35515199999998</v>
      </c>
    </row>
    <row r="1104" spans="1:7" ht="33" customHeight="1" x14ac:dyDescent="0.25">
      <c r="A1104" s="11" t="s">
        <v>1706</v>
      </c>
      <c r="B1104" s="12" t="s">
        <v>1707</v>
      </c>
      <c r="C1104" s="3" t="s">
        <v>17</v>
      </c>
      <c r="D1104" s="13">
        <v>0.27539999999999998</v>
      </c>
      <c r="E1104" s="14">
        <f t="shared" si="54"/>
        <v>833.91119999999989</v>
      </c>
      <c r="F1104" s="77">
        <f t="shared" si="55"/>
        <v>166.78223999999997</v>
      </c>
      <c r="G1104" s="77">
        <f t="shared" si="56"/>
        <v>1000.6934399999998</v>
      </c>
    </row>
    <row r="1105" spans="1:7" ht="48" customHeight="1" x14ac:dyDescent="0.25">
      <c r="A1105" s="8" t="s">
        <v>1708</v>
      </c>
      <c r="B1105" s="9" t="s">
        <v>1709</v>
      </c>
      <c r="C1105" s="3" t="s">
        <v>11</v>
      </c>
      <c r="D1105" s="15" t="s">
        <v>62</v>
      </c>
      <c r="E1105" s="14"/>
      <c r="F1105" s="77">
        <f t="shared" si="55"/>
        <v>0</v>
      </c>
      <c r="G1105" s="77">
        <f t="shared" si="56"/>
        <v>0</v>
      </c>
    </row>
    <row r="1106" spans="1:7" ht="26.1" customHeight="1" x14ac:dyDescent="0.25">
      <c r="A1106" s="11" t="s">
        <v>1710</v>
      </c>
      <c r="B1106" s="12" t="s">
        <v>1711</v>
      </c>
      <c r="C1106" s="3" t="s">
        <v>17</v>
      </c>
      <c r="D1106" s="13">
        <v>0.19020999999999999</v>
      </c>
      <c r="E1106" s="14">
        <f t="shared" si="54"/>
        <v>575.95587999999998</v>
      </c>
      <c r="F1106" s="77">
        <f t="shared" si="55"/>
        <v>115.19117599999998</v>
      </c>
      <c r="G1106" s="77">
        <f t="shared" si="56"/>
        <v>691.14705599999991</v>
      </c>
    </row>
    <row r="1107" spans="1:7" ht="18.75" customHeight="1" x14ac:dyDescent="0.25">
      <c r="A1107" s="11" t="s">
        <v>1712</v>
      </c>
      <c r="B1107" s="12" t="s">
        <v>1713</v>
      </c>
      <c r="C1107" s="3" t="s">
        <v>17</v>
      </c>
      <c r="D1107" s="13">
        <v>4.2110000000000002E-2</v>
      </c>
      <c r="E1107" s="14">
        <f t="shared" si="54"/>
        <v>127.50908000000001</v>
      </c>
      <c r="F1107" s="77">
        <f t="shared" si="55"/>
        <v>25.501816000000002</v>
      </c>
      <c r="G1107" s="77">
        <f t="shared" si="56"/>
        <v>153.010896</v>
      </c>
    </row>
    <row r="1108" spans="1:7" ht="48.95" customHeight="1" x14ac:dyDescent="0.25">
      <c r="A1108" s="8" t="s">
        <v>1714</v>
      </c>
      <c r="B1108" s="12" t="s">
        <v>1715</v>
      </c>
      <c r="C1108" s="3" t="s">
        <v>17</v>
      </c>
      <c r="D1108" s="13">
        <v>2.146E-2</v>
      </c>
      <c r="E1108" s="14">
        <f t="shared" si="54"/>
        <v>64.980879999999999</v>
      </c>
      <c r="F1108" s="77">
        <f t="shared" si="55"/>
        <v>12.996175999999998</v>
      </c>
      <c r="G1108" s="77">
        <f t="shared" si="56"/>
        <v>77.97705599999999</v>
      </c>
    </row>
    <row r="1109" spans="1:7" ht="98.1" customHeight="1" x14ac:dyDescent="0.25">
      <c r="A1109" s="8" t="s">
        <v>1716</v>
      </c>
      <c r="B1109" s="9" t="s">
        <v>1717</v>
      </c>
      <c r="C1109" s="3" t="s">
        <v>11</v>
      </c>
      <c r="D1109" s="15" t="s">
        <v>62</v>
      </c>
      <c r="E1109" s="14"/>
      <c r="F1109" s="77">
        <f t="shared" si="55"/>
        <v>0</v>
      </c>
      <c r="G1109" s="77">
        <f t="shared" si="56"/>
        <v>0</v>
      </c>
    </row>
    <row r="1110" spans="1:7" ht="21" customHeight="1" x14ac:dyDescent="0.25">
      <c r="A1110" s="11" t="s">
        <v>1718</v>
      </c>
      <c r="B1110" s="12" t="s">
        <v>859</v>
      </c>
      <c r="C1110" s="3" t="s">
        <v>17</v>
      </c>
      <c r="D1110" s="13">
        <v>0.72684000000000004</v>
      </c>
      <c r="E1110" s="14">
        <f t="shared" si="54"/>
        <v>2200.8715200000001</v>
      </c>
      <c r="F1110" s="77">
        <f t="shared" si="55"/>
        <v>440.17430400000006</v>
      </c>
      <c r="G1110" s="77">
        <f t="shared" si="56"/>
        <v>2641.0458240000003</v>
      </c>
    </row>
    <row r="1111" spans="1:7" ht="21.95" customHeight="1" x14ac:dyDescent="0.25">
      <c r="A1111" s="11" t="s">
        <v>1719</v>
      </c>
      <c r="B1111" s="12" t="s">
        <v>867</v>
      </c>
      <c r="C1111" s="3" t="s">
        <v>14</v>
      </c>
      <c r="D1111" s="13">
        <v>1.38611</v>
      </c>
      <c r="E1111" s="14">
        <f t="shared" si="54"/>
        <v>4197.1410799999994</v>
      </c>
      <c r="F1111" s="77">
        <f t="shared" si="55"/>
        <v>839.42821599999979</v>
      </c>
      <c r="G1111" s="77">
        <f t="shared" si="56"/>
        <v>5036.5692959999988</v>
      </c>
    </row>
    <row r="1112" spans="1:7" ht="98.1" customHeight="1" x14ac:dyDescent="0.25">
      <c r="A1112" s="8" t="s">
        <v>1720</v>
      </c>
      <c r="B1112" s="9" t="s">
        <v>1721</v>
      </c>
      <c r="C1112" s="3" t="s">
        <v>14</v>
      </c>
      <c r="D1112" s="15" t="s">
        <v>62</v>
      </c>
      <c r="E1112" s="14"/>
      <c r="F1112" s="77">
        <f t="shared" si="55"/>
        <v>0</v>
      </c>
      <c r="G1112" s="77">
        <f t="shared" si="56"/>
        <v>0</v>
      </c>
    </row>
    <row r="1113" spans="1:7" ht="18.75" customHeight="1" x14ac:dyDescent="0.25">
      <c r="A1113" s="11" t="s">
        <v>1722</v>
      </c>
      <c r="B1113" s="9" t="s">
        <v>917</v>
      </c>
      <c r="C1113" s="3" t="s">
        <v>14</v>
      </c>
      <c r="D1113" s="13">
        <v>0.72684000000000004</v>
      </c>
      <c r="E1113" s="14">
        <f t="shared" si="54"/>
        <v>2200.8715200000001</v>
      </c>
      <c r="F1113" s="77">
        <f t="shared" si="55"/>
        <v>440.17430400000006</v>
      </c>
      <c r="G1113" s="77">
        <f t="shared" si="56"/>
        <v>2641.0458240000003</v>
      </c>
    </row>
    <row r="1114" spans="1:7" ht="21" customHeight="1" x14ac:dyDescent="0.25">
      <c r="A1114" s="11" t="s">
        <v>1723</v>
      </c>
      <c r="B1114" s="12" t="s">
        <v>1724</v>
      </c>
      <c r="C1114" s="3" t="s">
        <v>14</v>
      </c>
      <c r="D1114" s="13">
        <v>1.38611</v>
      </c>
      <c r="E1114" s="14">
        <f t="shared" si="54"/>
        <v>4197.1410799999994</v>
      </c>
      <c r="F1114" s="77">
        <f t="shared" si="55"/>
        <v>839.42821599999979</v>
      </c>
      <c r="G1114" s="77">
        <f t="shared" si="56"/>
        <v>5036.5692959999988</v>
      </c>
    </row>
    <row r="1115" spans="1:7" ht="98.1" customHeight="1" x14ac:dyDescent="0.25">
      <c r="A1115" s="8" t="s">
        <v>1725</v>
      </c>
      <c r="B1115" s="9" t="s">
        <v>1726</v>
      </c>
      <c r="C1115" s="3" t="s">
        <v>14</v>
      </c>
      <c r="D1115" s="15" t="s">
        <v>62</v>
      </c>
      <c r="E1115" s="14"/>
      <c r="F1115" s="77">
        <f t="shared" si="55"/>
        <v>0</v>
      </c>
      <c r="G1115" s="77">
        <f t="shared" si="56"/>
        <v>0</v>
      </c>
    </row>
    <row r="1116" spans="1:7" ht="30" customHeight="1" x14ac:dyDescent="0.25">
      <c r="A1116" s="11" t="s">
        <v>1727</v>
      </c>
      <c r="B1116" s="9" t="s">
        <v>917</v>
      </c>
      <c r="C1116" s="3" t="s">
        <v>14</v>
      </c>
      <c r="D1116" s="13">
        <v>0.72684000000000004</v>
      </c>
      <c r="E1116" s="14">
        <f t="shared" si="54"/>
        <v>2200.8715200000001</v>
      </c>
      <c r="F1116" s="77">
        <f t="shared" si="55"/>
        <v>440.17430400000006</v>
      </c>
      <c r="G1116" s="77">
        <f t="shared" si="56"/>
        <v>2641.0458240000003</v>
      </c>
    </row>
    <row r="1117" spans="1:7" ht="30" customHeight="1" x14ac:dyDescent="0.25">
      <c r="A1117" s="11" t="s">
        <v>1728</v>
      </c>
      <c r="B1117" s="9" t="s">
        <v>892</v>
      </c>
      <c r="C1117" s="3" t="s">
        <v>14</v>
      </c>
      <c r="D1117" s="13">
        <v>1.38611</v>
      </c>
      <c r="E1117" s="14">
        <f t="shared" si="54"/>
        <v>4197.1410799999994</v>
      </c>
      <c r="F1117" s="77">
        <f t="shared" si="55"/>
        <v>839.42821599999979</v>
      </c>
      <c r="G1117" s="77">
        <f t="shared" si="56"/>
        <v>5036.5692959999988</v>
      </c>
    </row>
    <row r="1118" spans="1:7" ht="30.95" customHeight="1" x14ac:dyDescent="0.25">
      <c r="A1118" s="11" t="s">
        <v>1729</v>
      </c>
      <c r="B1118" s="12" t="s">
        <v>1730</v>
      </c>
      <c r="C1118" s="3" t="s">
        <v>14</v>
      </c>
      <c r="D1118" s="13">
        <v>2.308E-2</v>
      </c>
      <c r="E1118" s="14">
        <f t="shared" si="54"/>
        <v>69.886240000000001</v>
      </c>
      <c r="F1118" s="77">
        <f t="shared" si="55"/>
        <v>13.977248000000001</v>
      </c>
      <c r="G1118" s="77">
        <f t="shared" si="56"/>
        <v>83.863488000000004</v>
      </c>
    </row>
    <row r="1119" spans="1:7" ht="81" customHeight="1" x14ac:dyDescent="0.25">
      <c r="A1119" s="8" t="s">
        <v>1731</v>
      </c>
      <c r="B1119" s="9" t="s">
        <v>1732</v>
      </c>
      <c r="C1119" s="3" t="s">
        <v>14</v>
      </c>
      <c r="D1119" s="13">
        <v>3.5349999999999999E-2</v>
      </c>
      <c r="E1119" s="14">
        <f t="shared" si="54"/>
        <v>107.0398</v>
      </c>
      <c r="F1119" s="77">
        <f t="shared" si="55"/>
        <v>21.407959999999999</v>
      </c>
      <c r="G1119" s="77">
        <f t="shared" si="56"/>
        <v>128.44775999999999</v>
      </c>
    </row>
    <row r="1120" spans="1:7" ht="48" customHeight="1" x14ac:dyDescent="0.25">
      <c r="A1120" s="8" t="s">
        <v>1733</v>
      </c>
      <c r="B1120" s="9" t="s">
        <v>1734</v>
      </c>
      <c r="C1120" s="3" t="s">
        <v>14</v>
      </c>
      <c r="D1120" s="13">
        <v>1.14E-2</v>
      </c>
      <c r="E1120" s="14">
        <f t="shared" si="54"/>
        <v>34.519199999999998</v>
      </c>
      <c r="F1120" s="77">
        <f t="shared" si="55"/>
        <v>6.9038399999999989</v>
      </c>
      <c r="G1120" s="77">
        <f t="shared" si="56"/>
        <v>41.423039999999993</v>
      </c>
    </row>
    <row r="1121" spans="1:7" ht="33" customHeight="1" x14ac:dyDescent="0.25">
      <c r="A1121" s="11" t="s">
        <v>1735</v>
      </c>
      <c r="B1121" s="12" t="s">
        <v>1736</v>
      </c>
      <c r="C1121" s="3" t="s">
        <v>14</v>
      </c>
      <c r="D1121" s="15" t="s">
        <v>62</v>
      </c>
      <c r="E1121" s="14"/>
      <c r="F1121" s="77">
        <f t="shared" si="55"/>
        <v>0</v>
      </c>
      <c r="G1121" s="77">
        <f t="shared" si="56"/>
        <v>0</v>
      </c>
    </row>
    <row r="1122" spans="1:7" ht="44.25" customHeight="1" x14ac:dyDescent="0.25">
      <c r="A1122" s="11" t="s">
        <v>1737</v>
      </c>
      <c r="B1122" s="9" t="s">
        <v>1738</v>
      </c>
      <c r="C1122" s="3" t="s">
        <v>14</v>
      </c>
      <c r="D1122" s="13">
        <v>1.8159999999999999E-2</v>
      </c>
      <c r="E1122" s="14">
        <f t="shared" si="54"/>
        <v>54.988479999999996</v>
      </c>
      <c r="F1122" s="77">
        <f t="shared" si="55"/>
        <v>10.997695999999998</v>
      </c>
      <c r="G1122" s="77">
        <f t="shared" si="56"/>
        <v>65.986175999999986</v>
      </c>
    </row>
    <row r="1123" spans="1:7" ht="21" customHeight="1" x14ac:dyDescent="0.25">
      <c r="A1123" s="11" t="s">
        <v>1739</v>
      </c>
      <c r="B1123" s="9" t="s">
        <v>1655</v>
      </c>
      <c r="C1123" s="3" t="s">
        <v>14</v>
      </c>
      <c r="D1123" s="13">
        <v>1.538E-2</v>
      </c>
      <c r="E1123" s="14">
        <f t="shared" si="54"/>
        <v>46.570639999999997</v>
      </c>
      <c r="F1123" s="77">
        <f t="shared" si="55"/>
        <v>9.3141279999999984</v>
      </c>
      <c r="G1123" s="77">
        <f t="shared" si="56"/>
        <v>55.884767999999994</v>
      </c>
    </row>
    <row r="1124" spans="1:7" ht="41.25" customHeight="1" x14ac:dyDescent="0.25">
      <c r="A1124" s="11" t="s">
        <v>1740</v>
      </c>
      <c r="B1124" s="9" t="s">
        <v>1657</v>
      </c>
      <c r="C1124" s="3" t="s">
        <v>14</v>
      </c>
      <c r="D1124" s="13">
        <v>1.081E-2</v>
      </c>
      <c r="E1124" s="14">
        <f t="shared" si="54"/>
        <v>32.732680000000002</v>
      </c>
      <c r="F1124" s="77">
        <f t="shared" si="55"/>
        <v>6.5465359999999997</v>
      </c>
      <c r="G1124" s="77">
        <f t="shared" si="56"/>
        <v>39.279215999999998</v>
      </c>
    </row>
    <row r="1125" spans="1:7" ht="72.75" customHeight="1" x14ac:dyDescent="0.25">
      <c r="A1125" s="11" t="s">
        <v>1741</v>
      </c>
      <c r="B1125" s="9" t="s">
        <v>1742</v>
      </c>
      <c r="C1125" s="3" t="s">
        <v>14</v>
      </c>
      <c r="D1125" s="13">
        <v>1.1129999999999999E-2</v>
      </c>
      <c r="E1125" s="14">
        <f t="shared" si="54"/>
        <v>33.701639999999998</v>
      </c>
      <c r="F1125" s="77">
        <f t="shared" si="55"/>
        <v>6.740327999999999</v>
      </c>
      <c r="G1125" s="77">
        <f t="shared" si="56"/>
        <v>40.441967999999996</v>
      </c>
    </row>
    <row r="1126" spans="1:7" ht="50.1" customHeight="1" x14ac:dyDescent="0.25">
      <c r="A1126" s="8" t="s">
        <v>1743</v>
      </c>
      <c r="B1126" s="9" t="s">
        <v>1744</v>
      </c>
      <c r="C1126" s="3" t="s">
        <v>14</v>
      </c>
      <c r="D1126" s="15" t="s">
        <v>62</v>
      </c>
      <c r="E1126" s="14"/>
      <c r="F1126" s="77">
        <f t="shared" si="55"/>
        <v>0</v>
      </c>
      <c r="G1126" s="77">
        <f t="shared" si="56"/>
        <v>0</v>
      </c>
    </row>
    <row r="1127" spans="1:7" ht="21" customHeight="1" x14ac:dyDescent="0.25">
      <c r="A1127" s="11" t="s">
        <v>1745</v>
      </c>
      <c r="B1127" s="9" t="s">
        <v>5856</v>
      </c>
      <c r="C1127" s="3" t="s">
        <v>14</v>
      </c>
      <c r="D1127" s="13">
        <v>0.28771000000000002</v>
      </c>
      <c r="E1127" s="14">
        <f t="shared" si="54"/>
        <v>871.18588000000011</v>
      </c>
      <c r="F1127" s="77">
        <f t="shared" si="55"/>
        <v>174.23717600000001</v>
      </c>
      <c r="G1127" s="77">
        <f t="shared" si="56"/>
        <v>1045.4230560000001</v>
      </c>
    </row>
    <row r="1128" spans="1:7" ht="27" customHeight="1" x14ac:dyDescent="0.25">
      <c r="A1128" s="11" t="s">
        <v>1747</v>
      </c>
      <c r="B1128" s="9" t="s">
        <v>5857</v>
      </c>
      <c r="C1128" s="3" t="s">
        <v>14</v>
      </c>
      <c r="D1128" s="13">
        <v>0.28505000000000003</v>
      </c>
      <c r="E1128" s="14">
        <f t="shared" si="54"/>
        <v>863.1314000000001</v>
      </c>
      <c r="F1128" s="77">
        <f t="shared" si="55"/>
        <v>172.62628000000004</v>
      </c>
      <c r="G1128" s="77">
        <f t="shared" si="56"/>
        <v>1035.7576800000002</v>
      </c>
    </row>
    <row r="1129" spans="1:7" ht="20.25" customHeight="1" x14ac:dyDescent="0.25">
      <c r="A1129" s="11" t="s">
        <v>1749</v>
      </c>
      <c r="B1129" s="12" t="s">
        <v>1750</v>
      </c>
      <c r="C1129" s="3" t="s">
        <v>14</v>
      </c>
      <c r="D1129" s="15" t="s">
        <v>62</v>
      </c>
      <c r="E1129" s="14"/>
      <c r="F1129" s="77">
        <f t="shared" si="55"/>
        <v>0</v>
      </c>
      <c r="G1129" s="77">
        <f t="shared" si="56"/>
        <v>0</v>
      </c>
    </row>
    <row r="1130" spans="1:7" ht="18.75" customHeight="1" x14ac:dyDescent="0.25">
      <c r="A1130" s="11" t="s">
        <v>1751</v>
      </c>
      <c r="B1130" s="9" t="s">
        <v>5815</v>
      </c>
      <c r="C1130" s="3" t="s">
        <v>14</v>
      </c>
      <c r="D1130" s="13">
        <v>1.159E-2</v>
      </c>
      <c r="E1130" s="14">
        <f t="shared" si="54"/>
        <v>35.094519999999996</v>
      </c>
      <c r="F1130" s="77">
        <f t="shared" si="55"/>
        <v>7.0189039999999991</v>
      </c>
      <c r="G1130" s="77">
        <f t="shared" si="56"/>
        <v>42.113423999999995</v>
      </c>
    </row>
    <row r="1131" spans="1:7" ht="33.950000000000003" customHeight="1" x14ac:dyDescent="0.25">
      <c r="A1131" s="11" t="s">
        <v>1752</v>
      </c>
      <c r="B1131" s="9" t="s">
        <v>1753</v>
      </c>
      <c r="C1131" s="3" t="s">
        <v>14</v>
      </c>
      <c r="D1131" s="13">
        <v>2.086E-2</v>
      </c>
      <c r="E1131" s="14">
        <f t="shared" si="54"/>
        <v>63.164079999999998</v>
      </c>
      <c r="F1131" s="77">
        <f t="shared" si="55"/>
        <v>12.632815999999998</v>
      </c>
      <c r="G1131" s="77">
        <f t="shared" si="56"/>
        <v>75.79689599999999</v>
      </c>
    </row>
    <row r="1132" spans="1:7" ht="18.75" customHeight="1" x14ac:dyDescent="0.25">
      <c r="A1132" s="11" t="s">
        <v>1754</v>
      </c>
      <c r="B1132" s="12" t="s">
        <v>1755</v>
      </c>
      <c r="C1132" s="3" t="s">
        <v>14</v>
      </c>
      <c r="D1132" s="13">
        <v>1.8589999999999999E-2</v>
      </c>
      <c r="E1132" s="14">
        <f t="shared" si="54"/>
        <v>56.290519999999994</v>
      </c>
      <c r="F1132" s="77">
        <f t="shared" si="55"/>
        <v>11.258103999999998</v>
      </c>
      <c r="G1132" s="77">
        <f t="shared" si="56"/>
        <v>67.54862399999999</v>
      </c>
    </row>
    <row r="1133" spans="1:7" ht="18.75" customHeight="1" x14ac:dyDescent="0.25">
      <c r="A1133" s="11" t="s">
        <v>1756</v>
      </c>
      <c r="B1133" s="12" t="s">
        <v>1757</v>
      </c>
      <c r="C1133" s="3" t="s">
        <v>14</v>
      </c>
      <c r="D1133" s="13">
        <v>6.5409999999999996E-2</v>
      </c>
      <c r="E1133" s="14">
        <f t="shared" si="54"/>
        <v>198.06147999999999</v>
      </c>
      <c r="F1133" s="77">
        <f t="shared" si="55"/>
        <v>39.612295999999994</v>
      </c>
      <c r="G1133" s="77">
        <f t="shared" si="56"/>
        <v>237.67377599999998</v>
      </c>
    </row>
    <row r="1134" spans="1:7" ht="32.1" customHeight="1" x14ac:dyDescent="0.25">
      <c r="A1134" s="11" t="s">
        <v>1758</v>
      </c>
      <c r="B1134" s="12" t="s">
        <v>1759</v>
      </c>
      <c r="C1134" s="3" t="s">
        <v>14</v>
      </c>
      <c r="D1134" s="13">
        <v>4.2029999999999998E-2</v>
      </c>
      <c r="E1134" s="14">
        <f t="shared" si="54"/>
        <v>127.26683999999999</v>
      </c>
      <c r="F1134" s="77">
        <f t="shared" si="55"/>
        <v>25.453367999999998</v>
      </c>
      <c r="G1134" s="77">
        <f t="shared" si="56"/>
        <v>152.72020799999999</v>
      </c>
    </row>
    <row r="1135" spans="1:7" ht="48.95" customHeight="1" x14ac:dyDescent="0.25">
      <c r="A1135" s="8" t="s">
        <v>1760</v>
      </c>
      <c r="B1135" s="9" t="s">
        <v>1761</v>
      </c>
      <c r="C1135" s="3" t="s">
        <v>14</v>
      </c>
      <c r="D1135" s="3" t="s">
        <v>11</v>
      </c>
      <c r="E1135" s="14"/>
      <c r="F1135" s="77">
        <f t="shared" si="55"/>
        <v>0</v>
      </c>
      <c r="G1135" s="77">
        <f t="shared" si="56"/>
        <v>0</v>
      </c>
    </row>
    <row r="1136" spans="1:7" ht="27" customHeight="1" x14ac:dyDescent="0.25">
      <c r="A1136" s="11" t="s">
        <v>1762</v>
      </c>
      <c r="B1136" s="12" t="s">
        <v>1763</v>
      </c>
      <c r="C1136" s="3" t="s">
        <v>14</v>
      </c>
      <c r="D1136" s="13">
        <v>4.3569999999999998E-2</v>
      </c>
      <c r="E1136" s="14">
        <f t="shared" si="54"/>
        <v>131.92995999999999</v>
      </c>
      <c r="F1136" s="77">
        <f t="shared" si="55"/>
        <v>26.385991999999998</v>
      </c>
      <c r="G1136" s="77">
        <f t="shared" si="56"/>
        <v>158.31595199999998</v>
      </c>
    </row>
    <row r="1137" spans="1:7" ht="19.5" customHeight="1" x14ac:dyDescent="0.25">
      <c r="A1137" s="11" t="s">
        <v>1764</v>
      </c>
      <c r="B1137" s="12" t="s">
        <v>1765</v>
      </c>
      <c r="C1137" s="3" t="s">
        <v>14</v>
      </c>
      <c r="D1137" s="13">
        <v>8.0420000000000005E-2</v>
      </c>
      <c r="E1137" s="14">
        <f t="shared" si="54"/>
        <v>243.51176000000001</v>
      </c>
      <c r="F1137" s="77">
        <f t="shared" si="55"/>
        <v>48.702351999999998</v>
      </c>
      <c r="G1137" s="77">
        <f t="shared" si="56"/>
        <v>292.214112</v>
      </c>
    </row>
    <row r="1138" spans="1:7" ht="27" customHeight="1" x14ac:dyDescent="0.25">
      <c r="A1138" s="11" t="s">
        <v>1766</v>
      </c>
      <c r="B1138" s="12" t="s">
        <v>1767</v>
      </c>
      <c r="C1138" s="3" t="s">
        <v>14</v>
      </c>
      <c r="D1138" s="13">
        <v>0.1106</v>
      </c>
      <c r="E1138" s="14">
        <f t="shared" si="54"/>
        <v>334.89679999999998</v>
      </c>
      <c r="F1138" s="77">
        <f t="shared" si="55"/>
        <v>66.97936</v>
      </c>
      <c r="G1138" s="77">
        <f t="shared" si="56"/>
        <v>401.87615999999997</v>
      </c>
    </row>
    <row r="1139" spans="1:7" ht="33.200000000000003" customHeight="1" x14ac:dyDescent="0.25">
      <c r="A1139" s="11" t="s">
        <v>1768</v>
      </c>
      <c r="B1139" s="12" t="s">
        <v>1769</v>
      </c>
      <c r="C1139" s="3" t="s">
        <v>14</v>
      </c>
      <c r="D1139" s="13">
        <v>6.0019999999999997E-2</v>
      </c>
      <c r="E1139" s="14">
        <f t="shared" si="54"/>
        <v>181.74055999999999</v>
      </c>
      <c r="F1139" s="77">
        <f t="shared" si="55"/>
        <v>36.348111999999993</v>
      </c>
      <c r="G1139" s="77">
        <f t="shared" si="56"/>
        <v>218.08867199999997</v>
      </c>
    </row>
    <row r="1140" spans="1:7" ht="18.75" customHeight="1" x14ac:dyDescent="0.25">
      <c r="A1140" s="11" t="s">
        <v>1770</v>
      </c>
      <c r="B1140" s="12" t="s">
        <v>1771</v>
      </c>
      <c r="C1140" s="3" t="s">
        <v>14</v>
      </c>
      <c r="D1140" s="13">
        <v>8.2970000000000002E-2</v>
      </c>
      <c r="E1140" s="14">
        <f t="shared" ref="E1140:E1203" si="57">D1140*E$6</f>
        <v>251.23316</v>
      </c>
      <c r="F1140" s="77">
        <f t="shared" si="55"/>
        <v>50.246631999999998</v>
      </c>
      <c r="G1140" s="77">
        <f t="shared" si="56"/>
        <v>301.47979199999997</v>
      </c>
    </row>
    <row r="1141" spans="1:7" ht="33" customHeight="1" x14ac:dyDescent="0.25">
      <c r="A1141" s="11" t="s">
        <v>1772</v>
      </c>
      <c r="B1141" s="12" t="s">
        <v>1773</v>
      </c>
      <c r="C1141" s="3" t="s">
        <v>14</v>
      </c>
      <c r="D1141" s="13">
        <v>5.5390000000000002E-2</v>
      </c>
      <c r="E1141" s="14">
        <f t="shared" si="57"/>
        <v>167.72092000000001</v>
      </c>
      <c r="F1141" s="77">
        <f t="shared" si="55"/>
        <v>33.544184000000001</v>
      </c>
      <c r="G1141" s="77">
        <f t="shared" si="56"/>
        <v>201.26510400000001</v>
      </c>
    </row>
    <row r="1142" spans="1:7" ht="80.099999999999994" customHeight="1" x14ac:dyDescent="0.25">
      <c r="A1142" s="8" t="s">
        <v>1774</v>
      </c>
      <c r="B1142" s="9" t="s">
        <v>1775</v>
      </c>
      <c r="C1142" s="3" t="s">
        <v>14</v>
      </c>
      <c r="D1142" s="15" t="s">
        <v>62</v>
      </c>
      <c r="E1142" s="14"/>
      <c r="F1142" s="77">
        <f t="shared" si="55"/>
        <v>0</v>
      </c>
      <c r="G1142" s="77">
        <f t="shared" si="56"/>
        <v>0</v>
      </c>
    </row>
    <row r="1143" spans="1:7" ht="26.1" customHeight="1" x14ac:dyDescent="0.25">
      <c r="A1143" s="11" t="s">
        <v>1776</v>
      </c>
      <c r="B1143" s="12" t="s">
        <v>1777</v>
      </c>
      <c r="C1143" s="3" t="s">
        <v>14</v>
      </c>
      <c r="D1143" s="13">
        <v>0.16217000000000001</v>
      </c>
      <c r="E1143" s="14">
        <f t="shared" si="57"/>
        <v>491.05076000000003</v>
      </c>
      <c r="F1143" s="77">
        <f t="shared" si="55"/>
        <v>98.210151999999994</v>
      </c>
      <c r="G1143" s="77">
        <f t="shared" si="56"/>
        <v>589.26091199999996</v>
      </c>
    </row>
    <row r="1144" spans="1:7" ht="18" customHeight="1" x14ac:dyDescent="0.25">
      <c r="A1144" s="11" t="s">
        <v>1778</v>
      </c>
      <c r="B1144" s="12" t="s">
        <v>1779</v>
      </c>
      <c r="C1144" s="3" t="s">
        <v>14</v>
      </c>
      <c r="D1144" s="13">
        <v>0.17252000000000001</v>
      </c>
      <c r="E1144" s="14">
        <f t="shared" si="57"/>
        <v>522.39056000000005</v>
      </c>
      <c r="F1144" s="77">
        <f t="shared" si="55"/>
        <v>104.47811200000001</v>
      </c>
      <c r="G1144" s="77">
        <f t="shared" si="56"/>
        <v>626.86867200000006</v>
      </c>
    </row>
    <row r="1145" spans="1:7" ht="18" customHeight="1" x14ac:dyDescent="0.25">
      <c r="A1145" s="11" t="s">
        <v>1780</v>
      </c>
      <c r="B1145" s="9" t="s">
        <v>1781</v>
      </c>
      <c r="C1145" s="3" t="s">
        <v>14</v>
      </c>
      <c r="D1145" s="13">
        <v>0.16589000000000001</v>
      </c>
      <c r="E1145" s="14">
        <f t="shared" si="57"/>
        <v>502.31492000000003</v>
      </c>
      <c r="F1145" s="77">
        <f t="shared" si="55"/>
        <v>100.46298400000001</v>
      </c>
      <c r="G1145" s="77">
        <f t="shared" si="56"/>
        <v>602.77790400000004</v>
      </c>
    </row>
    <row r="1146" spans="1:7" ht="48.95" customHeight="1" x14ac:dyDescent="0.25">
      <c r="A1146" s="8" t="s">
        <v>1782</v>
      </c>
      <c r="B1146" s="9" t="s">
        <v>1783</v>
      </c>
      <c r="C1146" s="3" t="s">
        <v>14</v>
      </c>
      <c r="D1146" s="13">
        <v>1.8780000000000002E-2</v>
      </c>
      <c r="E1146" s="14">
        <f t="shared" si="57"/>
        <v>56.865840000000006</v>
      </c>
      <c r="F1146" s="77">
        <f t="shared" si="55"/>
        <v>11.373168</v>
      </c>
      <c r="G1146" s="77">
        <f t="shared" si="56"/>
        <v>68.239007999999998</v>
      </c>
    </row>
    <row r="1147" spans="1:7" ht="48.95" customHeight="1" x14ac:dyDescent="0.25">
      <c r="A1147" s="8" t="s">
        <v>1784</v>
      </c>
      <c r="B1147" s="12" t="s">
        <v>1785</v>
      </c>
      <c r="C1147" s="3" t="s">
        <v>14</v>
      </c>
      <c r="D1147" s="15" t="s">
        <v>62</v>
      </c>
      <c r="E1147" s="14"/>
      <c r="F1147" s="77">
        <f t="shared" si="55"/>
        <v>0</v>
      </c>
      <c r="G1147" s="77">
        <f t="shared" si="56"/>
        <v>0</v>
      </c>
    </row>
    <row r="1148" spans="1:7" ht="44.25" customHeight="1" x14ac:dyDescent="0.25">
      <c r="A1148" s="11" t="s">
        <v>1786</v>
      </c>
      <c r="B1148" s="9" t="s">
        <v>1787</v>
      </c>
      <c r="C1148" s="3" t="s">
        <v>14</v>
      </c>
      <c r="D1148" s="13">
        <v>1.537E-2</v>
      </c>
      <c r="E1148" s="14">
        <f t="shared" si="57"/>
        <v>46.54036</v>
      </c>
      <c r="F1148" s="77">
        <f t="shared" si="55"/>
        <v>9.3080719999999992</v>
      </c>
      <c r="G1148" s="77">
        <f t="shared" si="56"/>
        <v>55.848431999999995</v>
      </c>
    </row>
    <row r="1149" spans="1:7" ht="18" customHeight="1" x14ac:dyDescent="0.25">
      <c r="A1149" s="11" t="s">
        <v>1788</v>
      </c>
      <c r="B1149" s="9" t="s">
        <v>1789</v>
      </c>
      <c r="C1149" s="3" t="s">
        <v>14</v>
      </c>
      <c r="D1149" s="13">
        <v>2.8629999999999999E-2</v>
      </c>
      <c r="E1149" s="14">
        <f t="shared" si="57"/>
        <v>86.691639999999992</v>
      </c>
      <c r="F1149" s="77">
        <f t="shared" si="55"/>
        <v>17.338327999999997</v>
      </c>
      <c r="G1149" s="77">
        <f t="shared" si="56"/>
        <v>104.02996799999998</v>
      </c>
    </row>
    <row r="1150" spans="1:7" ht="42.75" customHeight="1" x14ac:dyDescent="0.25">
      <c r="A1150" s="11" t="s">
        <v>1790</v>
      </c>
      <c r="B1150" s="9" t="s">
        <v>1791</v>
      </c>
      <c r="C1150" s="3" t="s">
        <v>14</v>
      </c>
      <c r="D1150" s="13">
        <v>8.8400000000000006E-3</v>
      </c>
      <c r="E1150" s="14">
        <f t="shared" si="57"/>
        <v>26.767520000000001</v>
      </c>
      <c r="F1150" s="77">
        <f t="shared" si="55"/>
        <v>5.353504</v>
      </c>
      <c r="G1150" s="77">
        <f t="shared" si="56"/>
        <v>32.121023999999998</v>
      </c>
    </row>
    <row r="1151" spans="1:7" ht="39.75" customHeight="1" x14ac:dyDescent="0.25">
      <c r="A1151" s="11" t="s">
        <v>1792</v>
      </c>
      <c r="B1151" s="9" t="s">
        <v>1793</v>
      </c>
      <c r="C1151" s="3" t="s">
        <v>14</v>
      </c>
      <c r="D1151" s="13">
        <v>5.391E-2</v>
      </c>
      <c r="E1151" s="14">
        <f t="shared" si="57"/>
        <v>163.23947999999999</v>
      </c>
      <c r="F1151" s="77">
        <f t="shared" si="55"/>
        <v>32.647895999999996</v>
      </c>
      <c r="G1151" s="77">
        <f t="shared" si="56"/>
        <v>195.88737599999999</v>
      </c>
    </row>
    <row r="1152" spans="1:7" ht="18" customHeight="1" x14ac:dyDescent="0.25">
      <c r="A1152" s="11" t="s">
        <v>1794</v>
      </c>
      <c r="B1152" s="9" t="s">
        <v>1795</v>
      </c>
      <c r="C1152" s="3" t="s">
        <v>14</v>
      </c>
      <c r="D1152" s="13">
        <v>4.8390000000000002E-2</v>
      </c>
      <c r="E1152" s="14">
        <f t="shared" si="57"/>
        <v>146.52492000000001</v>
      </c>
      <c r="F1152" s="77">
        <f t="shared" si="55"/>
        <v>29.304984000000001</v>
      </c>
      <c r="G1152" s="77">
        <f t="shared" si="56"/>
        <v>175.829904</v>
      </c>
    </row>
    <row r="1153" spans="1:7" ht="33" customHeight="1" x14ac:dyDescent="0.25">
      <c r="A1153" s="11" t="s">
        <v>1796</v>
      </c>
      <c r="B1153" s="12" t="s">
        <v>1797</v>
      </c>
      <c r="C1153" s="3" t="s">
        <v>14</v>
      </c>
      <c r="D1153" s="13">
        <v>4.2090000000000002E-2</v>
      </c>
      <c r="E1153" s="14">
        <f t="shared" si="57"/>
        <v>127.44852</v>
      </c>
      <c r="F1153" s="77">
        <f t="shared" si="55"/>
        <v>25.489704</v>
      </c>
      <c r="G1153" s="77">
        <f t="shared" si="56"/>
        <v>152.93822399999999</v>
      </c>
    </row>
    <row r="1154" spans="1:7" ht="36.950000000000003" customHeight="1" x14ac:dyDescent="0.25">
      <c r="A1154" s="11" t="s">
        <v>1798</v>
      </c>
      <c r="B1154" s="12" t="s">
        <v>1799</v>
      </c>
      <c r="C1154" s="3" t="s">
        <v>14</v>
      </c>
      <c r="D1154" s="13">
        <v>6.837E-2</v>
      </c>
      <c r="E1154" s="14">
        <f t="shared" si="57"/>
        <v>207.02436</v>
      </c>
      <c r="F1154" s="77">
        <f t="shared" si="55"/>
        <v>41.404871999999997</v>
      </c>
      <c r="G1154" s="77">
        <f t="shared" si="56"/>
        <v>248.42923199999998</v>
      </c>
    </row>
    <row r="1155" spans="1:7" ht="35.1" customHeight="1" x14ac:dyDescent="0.25">
      <c r="A1155" s="11" t="s">
        <v>1800</v>
      </c>
      <c r="B1155" s="9" t="s">
        <v>1801</v>
      </c>
      <c r="C1155" s="3" t="s">
        <v>14</v>
      </c>
      <c r="D1155" s="13">
        <v>5.774E-2</v>
      </c>
      <c r="E1155" s="14">
        <f t="shared" si="57"/>
        <v>174.83671999999999</v>
      </c>
      <c r="F1155" s="77">
        <f t="shared" si="55"/>
        <v>34.967343999999997</v>
      </c>
      <c r="G1155" s="77">
        <f t="shared" si="56"/>
        <v>209.80406399999998</v>
      </c>
    </row>
    <row r="1156" spans="1:7" ht="36.950000000000003" customHeight="1" x14ac:dyDescent="0.25">
      <c r="A1156" s="11" t="s">
        <v>1802</v>
      </c>
      <c r="B1156" s="12" t="s">
        <v>1803</v>
      </c>
      <c r="C1156" s="3" t="s">
        <v>14</v>
      </c>
      <c r="D1156" s="13">
        <v>1.67E-2</v>
      </c>
      <c r="E1156" s="14">
        <f t="shared" si="57"/>
        <v>50.567599999999999</v>
      </c>
      <c r="F1156" s="77">
        <f t="shared" si="55"/>
        <v>10.113519999999999</v>
      </c>
      <c r="G1156" s="77">
        <f t="shared" si="56"/>
        <v>60.681119999999993</v>
      </c>
    </row>
    <row r="1157" spans="1:7" ht="39" customHeight="1" x14ac:dyDescent="0.25">
      <c r="A1157" s="11" t="s">
        <v>1804</v>
      </c>
      <c r="B1157" s="9" t="s">
        <v>1805</v>
      </c>
      <c r="C1157" s="3" t="s">
        <v>14</v>
      </c>
      <c r="D1157" s="13">
        <v>1.9460000000000002E-2</v>
      </c>
      <c r="E1157" s="14">
        <f t="shared" si="57"/>
        <v>58.924880000000002</v>
      </c>
      <c r="F1157" s="77">
        <f t="shared" si="55"/>
        <v>11.784976</v>
      </c>
      <c r="G1157" s="77">
        <f t="shared" si="56"/>
        <v>70.709856000000002</v>
      </c>
    </row>
    <row r="1158" spans="1:7" ht="24" customHeight="1" x14ac:dyDescent="0.25">
      <c r="A1158" s="11" t="s">
        <v>1806</v>
      </c>
      <c r="B1158" s="12" t="s">
        <v>1807</v>
      </c>
      <c r="C1158" s="3" t="s">
        <v>14</v>
      </c>
      <c r="D1158" s="13">
        <v>1.668E-2</v>
      </c>
      <c r="E1158" s="14">
        <f t="shared" si="57"/>
        <v>50.507040000000003</v>
      </c>
      <c r="F1158" s="77">
        <f t="shared" si="55"/>
        <v>10.101408000000001</v>
      </c>
      <c r="G1158" s="77">
        <f t="shared" si="56"/>
        <v>60.608448000000003</v>
      </c>
    </row>
    <row r="1159" spans="1:7" ht="65.099999999999994" customHeight="1" x14ac:dyDescent="0.25">
      <c r="A1159" s="11" t="s">
        <v>1808</v>
      </c>
      <c r="B1159" s="9" t="s">
        <v>1809</v>
      </c>
      <c r="C1159" s="3" t="s">
        <v>14</v>
      </c>
      <c r="D1159" s="13">
        <v>3.0419999999999999E-2</v>
      </c>
      <c r="E1159" s="14">
        <f t="shared" si="57"/>
        <v>92.111760000000004</v>
      </c>
      <c r="F1159" s="77">
        <f t="shared" si="55"/>
        <v>18.422352</v>
      </c>
      <c r="G1159" s="77">
        <f t="shared" si="56"/>
        <v>110.53411200000001</v>
      </c>
    </row>
    <row r="1160" spans="1:7" ht="42.75" customHeight="1" x14ac:dyDescent="0.25">
      <c r="A1160" s="8" t="s">
        <v>1810</v>
      </c>
      <c r="B1160" s="12" t="s">
        <v>1811</v>
      </c>
      <c r="C1160" s="3" t="s">
        <v>14</v>
      </c>
      <c r="D1160" s="15" t="s">
        <v>62</v>
      </c>
      <c r="E1160" s="14"/>
      <c r="F1160" s="77">
        <f t="shared" ref="F1160:F1223" si="58">G1160/6</f>
        <v>0</v>
      </c>
      <c r="G1160" s="77">
        <f t="shared" ref="G1160:G1223" si="59">E1160*1.2</f>
        <v>0</v>
      </c>
    </row>
    <row r="1161" spans="1:7" ht="39.75" customHeight="1" x14ac:dyDescent="0.25">
      <c r="A1161" s="11" t="s">
        <v>1812</v>
      </c>
      <c r="B1161" s="9" t="s">
        <v>1655</v>
      </c>
      <c r="C1161" s="3" t="s">
        <v>14</v>
      </c>
      <c r="D1161" s="13">
        <v>7.7400000000000004E-3</v>
      </c>
      <c r="E1161" s="14">
        <f t="shared" si="57"/>
        <v>23.436720000000001</v>
      </c>
      <c r="F1161" s="77">
        <f t="shared" si="58"/>
        <v>4.6873440000000004</v>
      </c>
      <c r="G1161" s="77">
        <f t="shared" si="59"/>
        <v>28.124064000000001</v>
      </c>
    </row>
    <row r="1162" spans="1:7" ht="18" customHeight="1" x14ac:dyDescent="0.25">
      <c r="A1162" s="11" t="s">
        <v>1813</v>
      </c>
      <c r="B1162" s="12" t="s">
        <v>1814</v>
      </c>
      <c r="C1162" s="3" t="s">
        <v>14</v>
      </c>
      <c r="D1162" s="13">
        <v>1.017E-2</v>
      </c>
      <c r="E1162" s="14">
        <f t="shared" si="57"/>
        <v>30.79476</v>
      </c>
      <c r="F1162" s="77">
        <f t="shared" si="58"/>
        <v>6.1589519999999993</v>
      </c>
      <c r="G1162" s="77">
        <f t="shared" si="59"/>
        <v>36.953711999999996</v>
      </c>
    </row>
    <row r="1163" spans="1:7" ht="18" customHeight="1" x14ac:dyDescent="0.25">
      <c r="A1163" s="11" t="s">
        <v>1815</v>
      </c>
      <c r="B1163" s="9" t="s">
        <v>1816</v>
      </c>
      <c r="C1163" s="3" t="s">
        <v>14</v>
      </c>
      <c r="D1163" s="13">
        <v>1.345E-2</v>
      </c>
      <c r="E1163" s="14">
        <f t="shared" si="57"/>
        <v>40.726599999999998</v>
      </c>
      <c r="F1163" s="77">
        <f t="shared" si="58"/>
        <v>8.1453199999999999</v>
      </c>
      <c r="G1163" s="77">
        <f t="shared" si="59"/>
        <v>48.871919999999996</v>
      </c>
    </row>
    <row r="1164" spans="1:7" ht="18" customHeight="1" x14ac:dyDescent="0.25">
      <c r="A1164" s="11" t="s">
        <v>1817</v>
      </c>
      <c r="B1164" s="9" t="s">
        <v>1657</v>
      </c>
      <c r="C1164" s="3" t="s">
        <v>14</v>
      </c>
      <c r="D1164" s="13">
        <v>7.8200000000000006E-3</v>
      </c>
      <c r="E1164" s="14">
        <f t="shared" si="57"/>
        <v>23.67896</v>
      </c>
      <c r="F1164" s="77">
        <f t="shared" si="58"/>
        <v>4.735792</v>
      </c>
      <c r="G1164" s="77">
        <f t="shared" si="59"/>
        <v>28.414752</v>
      </c>
    </row>
    <row r="1165" spans="1:7" ht="33" customHeight="1" x14ac:dyDescent="0.25">
      <c r="A1165" s="11" t="s">
        <v>1818</v>
      </c>
      <c r="B1165" s="12" t="s">
        <v>1819</v>
      </c>
      <c r="C1165" s="3" t="s">
        <v>14</v>
      </c>
      <c r="D1165" s="15" t="s">
        <v>62</v>
      </c>
      <c r="E1165" s="14"/>
      <c r="F1165" s="77">
        <f t="shared" si="58"/>
        <v>0</v>
      </c>
      <c r="G1165" s="77">
        <f t="shared" si="59"/>
        <v>0</v>
      </c>
    </row>
    <row r="1166" spans="1:7" x14ac:dyDescent="0.25">
      <c r="A1166" s="11" t="s">
        <v>1820</v>
      </c>
      <c r="B1166" s="9" t="s">
        <v>1655</v>
      </c>
      <c r="C1166" s="3" t="s">
        <v>14</v>
      </c>
      <c r="D1166" s="13">
        <v>2.724E-2</v>
      </c>
      <c r="E1166" s="14">
        <f t="shared" si="57"/>
        <v>82.48272</v>
      </c>
      <c r="F1166" s="77">
        <f t="shared" si="58"/>
        <v>16.496544</v>
      </c>
      <c r="G1166" s="77">
        <f t="shared" si="59"/>
        <v>98.979264000000001</v>
      </c>
    </row>
    <row r="1167" spans="1:7" x14ac:dyDescent="0.25">
      <c r="A1167" s="11" t="s">
        <v>1821</v>
      </c>
      <c r="B1167" s="9" t="s">
        <v>1657</v>
      </c>
      <c r="C1167" s="3" t="s">
        <v>14</v>
      </c>
      <c r="D1167" s="13">
        <v>2.6030000000000001E-2</v>
      </c>
      <c r="E1167" s="14">
        <f t="shared" si="57"/>
        <v>78.818840000000009</v>
      </c>
      <c r="F1167" s="77">
        <f t="shared" si="58"/>
        <v>15.763768000000001</v>
      </c>
      <c r="G1167" s="77">
        <f t="shared" si="59"/>
        <v>94.582608000000008</v>
      </c>
    </row>
    <row r="1168" spans="1:7" ht="35.1" customHeight="1" x14ac:dyDescent="0.25">
      <c r="A1168" s="8" t="s">
        <v>1822</v>
      </c>
      <c r="B1168" s="9" t="s">
        <v>1823</v>
      </c>
      <c r="C1168" s="3" t="s">
        <v>14</v>
      </c>
      <c r="D1168" s="13">
        <v>1.1350000000000001E-2</v>
      </c>
      <c r="E1168" s="14">
        <f t="shared" si="57"/>
        <v>34.367800000000003</v>
      </c>
      <c r="F1168" s="77">
        <f t="shared" si="58"/>
        <v>6.8735600000000003</v>
      </c>
      <c r="G1168" s="77">
        <f t="shared" si="59"/>
        <v>41.24136</v>
      </c>
    </row>
    <row r="1169" spans="1:7" ht="39" customHeight="1" x14ac:dyDescent="0.25">
      <c r="A1169" s="8" t="s">
        <v>1824</v>
      </c>
      <c r="B1169" s="12" t="s">
        <v>1825</v>
      </c>
      <c r="C1169" s="3" t="s">
        <v>14</v>
      </c>
      <c r="D1169" s="13">
        <v>3.7109999999999997E-2</v>
      </c>
      <c r="E1169" s="14">
        <f t="shared" si="57"/>
        <v>112.36908</v>
      </c>
      <c r="F1169" s="77">
        <f t="shared" si="58"/>
        <v>22.473815999999999</v>
      </c>
      <c r="G1169" s="77">
        <f t="shared" si="59"/>
        <v>134.842896</v>
      </c>
    </row>
    <row r="1170" spans="1:7" ht="48.95" customHeight="1" x14ac:dyDescent="0.25">
      <c r="A1170" s="8" t="s">
        <v>1826</v>
      </c>
      <c r="B1170" s="9" t="s">
        <v>1827</v>
      </c>
      <c r="C1170" s="3" t="s">
        <v>14</v>
      </c>
      <c r="D1170" s="13">
        <v>2.7949999999999999E-2</v>
      </c>
      <c r="E1170" s="14">
        <f t="shared" si="57"/>
        <v>84.632599999999996</v>
      </c>
      <c r="F1170" s="77">
        <f t="shared" si="58"/>
        <v>16.92652</v>
      </c>
      <c r="G1170" s="77">
        <f t="shared" si="59"/>
        <v>101.55911999999999</v>
      </c>
    </row>
    <row r="1171" spans="1:7" ht="65.099999999999994" customHeight="1" x14ac:dyDescent="0.25">
      <c r="A1171" s="11" t="s">
        <v>1828</v>
      </c>
      <c r="B1171" s="9" t="s">
        <v>1829</v>
      </c>
      <c r="C1171" s="3" t="s">
        <v>14</v>
      </c>
      <c r="D1171" s="13">
        <v>0.27</v>
      </c>
      <c r="E1171" s="14">
        <f t="shared" si="57"/>
        <v>817.56000000000006</v>
      </c>
      <c r="F1171" s="77">
        <f t="shared" si="58"/>
        <v>163.512</v>
      </c>
      <c r="G1171" s="77">
        <f t="shared" si="59"/>
        <v>981.072</v>
      </c>
    </row>
    <row r="1172" spans="1:7" ht="50.1" customHeight="1" x14ac:dyDescent="0.25">
      <c r="A1172" s="8" t="s">
        <v>1830</v>
      </c>
      <c r="B1172" s="9" t="s">
        <v>1831</v>
      </c>
      <c r="C1172" s="3" t="s">
        <v>14</v>
      </c>
      <c r="D1172" s="13">
        <v>0.27</v>
      </c>
      <c r="E1172" s="14">
        <f t="shared" si="57"/>
        <v>817.56000000000006</v>
      </c>
      <c r="F1172" s="77">
        <f t="shared" si="58"/>
        <v>163.512</v>
      </c>
      <c r="G1172" s="77">
        <f t="shared" si="59"/>
        <v>981.072</v>
      </c>
    </row>
    <row r="1173" spans="1:7" ht="81.95" customHeight="1" x14ac:dyDescent="0.25">
      <c r="A1173" s="8" t="s">
        <v>1832</v>
      </c>
      <c r="B1173" s="9" t="s">
        <v>1833</v>
      </c>
      <c r="C1173" s="3" t="s">
        <v>14</v>
      </c>
      <c r="D1173" s="13">
        <v>1.58118</v>
      </c>
      <c r="E1173" s="14">
        <f t="shared" si="57"/>
        <v>4787.81304</v>
      </c>
      <c r="F1173" s="77">
        <f t="shared" si="58"/>
        <v>957.56260800000007</v>
      </c>
      <c r="G1173" s="77">
        <f t="shared" si="59"/>
        <v>5745.3756480000002</v>
      </c>
    </row>
    <row r="1174" spans="1:7" ht="66.95" customHeight="1" x14ac:dyDescent="0.25">
      <c r="A1174" s="11" t="s">
        <v>1834</v>
      </c>
      <c r="B1174" s="9" t="s">
        <v>5828</v>
      </c>
      <c r="C1174" s="3" t="s">
        <v>14</v>
      </c>
      <c r="D1174" s="13">
        <v>2.7109999999999999E-2</v>
      </c>
      <c r="E1174" s="14">
        <f t="shared" si="57"/>
        <v>82.089079999999996</v>
      </c>
      <c r="F1174" s="77">
        <f t="shared" si="58"/>
        <v>16.417815999999998</v>
      </c>
      <c r="G1174" s="77">
        <f t="shared" si="59"/>
        <v>98.506895999999998</v>
      </c>
    </row>
    <row r="1175" spans="1:7" ht="54.95" customHeight="1" x14ac:dyDescent="0.25">
      <c r="A1175" s="8" t="s">
        <v>1835</v>
      </c>
      <c r="B1175" s="9" t="s">
        <v>1836</v>
      </c>
      <c r="C1175" s="3" t="s">
        <v>14</v>
      </c>
      <c r="D1175" s="13">
        <v>0.40948000000000001</v>
      </c>
      <c r="E1175" s="14">
        <f t="shared" si="57"/>
        <v>1239.90544</v>
      </c>
      <c r="F1175" s="77">
        <f t="shared" si="58"/>
        <v>247.981088</v>
      </c>
      <c r="G1175" s="77">
        <f t="shared" si="59"/>
        <v>1487.886528</v>
      </c>
    </row>
    <row r="1176" spans="1:7" ht="24.95" customHeight="1" x14ac:dyDescent="0.25">
      <c r="A1176" s="11" t="s">
        <v>1837</v>
      </c>
      <c r="B1176" s="12" t="s">
        <v>1838</v>
      </c>
      <c r="C1176" s="3" t="s">
        <v>14</v>
      </c>
      <c r="D1176" s="13">
        <v>8.9840000000000003E-2</v>
      </c>
      <c r="E1176" s="14">
        <f t="shared" si="57"/>
        <v>272.03552000000002</v>
      </c>
      <c r="F1176" s="77">
        <f t="shared" si="58"/>
        <v>54.407104000000004</v>
      </c>
      <c r="G1176" s="77">
        <f t="shared" si="59"/>
        <v>326.44262400000002</v>
      </c>
    </row>
    <row r="1177" spans="1:7" ht="50.1" customHeight="1" x14ac:dyDescent="0.25">
      <c r="A1177" s="8" t="s">
        <v>1839</v>
      </c>
      <c r="B1177" s="9" t="s">
        <v>1840</v>
      </c>
      <c r="C1177" s="3" t="s">
        <v>14</v>
      </c>
      <c r="D1177" s="15" t="s">
        <v>62</v>
      </c>
      <c r="E1177" s="14"/>
      <c r="F1177" s="77">
        <f t="shared" si="58"/>
        <v>0</v>
      </c>
      <c r="G1177" s="77">
        <f t="shared" si="59"/>
        <v>0</v>
      </c>
    </row>
    <row r="1178" spans="1:7" ht="36" customHeight="1" x14ac:dyDescent="0.25">
      <c r="A1178" s="11" t="s">
        <v>1841</v>
      </c>
      <c r="B1178" s="9" t="s">
        <v>1842</v>
      </c>
      <c r="C1178" s="3" t="s">
        <v>14</v>
      </c>
      <c r="D1178" s="13">
        <v>4.956E-2</v>
      </c>
      <c r="E1178" s="14">
        <f t="shared" si="57"/>
        <v>150.06768</v>
      </c>
      <c r="F1178" s="77">
        <f t="shared" si="58"/>
        <v>30.013535999999998</v>
      </c>
      <c r="G1178" s="77">
        <f t="shared" si="59"/>
        <v>180.08121599999998</v>
      </c>
    </row>
    <row r="1179" spans="1:7" ht="42" customHeight="1" x14ac:dyDescent="0.25">
      <c r="A1179" s="8" t="s">
        <v>1843</v>
      </c>
      <c r="B1179" s="9" t="s">
        <v>1844</v>
      </c>
      <c r="C1179" s="3" t="s">
        <v>14</v>
      </c>
      <c r="D1179" s="4">
        <v>0.10596999999999999</v>
      </c>
      <c r="E1179" s="14">
        <f t="shared" si="57"/>
        <v>320.87716</v>
      </c>
      <c r="F1179" s="77">
        <f t="shared" si="58"/>
        <v>64.175432000000001</v>
      </c>
      <c r="G1179" s="77">
        <f t="shared" si="59"/>
        <v>385.052592</v>
      </c>
    </row>
    <row r="1180" spans="1:7" ht="39" customHeight="1" x14ac:dyDescent="0.25">
      <c r="A1180" s="11" t="s">
        <v>1845</v>
      </c>
      <c r="B1180" s="9" t="s">
        <v>1846</v>
      </c>
      <c r="C1180" s="3" t="s">
        <v>14</v>
      </c>
      <c r="D1180" s="13">
        <v>8.616E-2</v>
      </c>
      <c r="E1180" s="14">
        <f t="shared" si="57"/>
        <v>260.89247999999998</v>
      </c>
      <c r="F1180" s="77">
        <f t="shared" si="58"/>
        <v>52.178495999999996</v>
      </c>
      <c r="G1180" s="77">
        <f t="shared" si="59"/>
        <v>313.07097599999997</v>
      </c>
    </row>
    <row r="1181" spans="1:7" ht="26.1" customHeight="1" x14ac:dyDescent="0.25">
      <c r="A1181" s="11" t="s">
        <v>1847</v>
      </c>
      <c r="B1181" s="12" t="s">
        <v>1848</v>
      </c>
      <c r="C1181" s="3" t="s">
        <v>14</v>
      </c>
      <c r="D1181" s="3" t="s">
        <v>1849</v>
      </c>
      <c r="E1181" s="14"/>
      <c r="F1181" s="77">
        <f t="shared" si="58"/>
        <v>0</v>
      </c>
      <c r="G1181" s="77">
        <f t="shared" si="59"/>
        <v>0</v>
      </c>
    </row>
    <row r="1182" spans="1:7" ht="36.950000000000003" customHeight="1" x14ac:dyDescent="0.25">
      <c r="A1182" s="11" t="s">
        <v>1850</v>
      </c>
      <c r="B1182" s="9" t="s">
        <v>1851</v>
      </c>
      <c r="C1182" s="3" t="s">
        <v>14</v>
      </c>
      <c r="D1182" s="3">
        <v>0.10246</v>
      </c>
      <c r="E1182" s="14">
        <f t="shared" si="57"/>
        <v>310.24887999999999</v>
      </c>
      <c r="F1182" s="77">
        <f t="shared" si="58"/>
        <v>62.049776000000001</v>
      </c>
      <c r="G1182" s="77">
        <f t="shared" si="59"/>
        <v>372.29865599999999</v>
      </c>
    </row>
    <row r="1183" spans="1:7" ht="36.950000000000003" customHeight="1" x14ac:dyDescent="0.25">
      <c r="A1183" s="11" t="s">
        <v>1852</v>
      </c>
      <c r="B1183" s="9" t="s">
        <v>1853</v>
      </c>
      <c r="C1183" s="3" t="s">
        <v>14</v>
      </c>
      <c r="D1183" s="13">
        <v>0.10246</v>
      </c>
      <c r="E1183" s="14">
        <f t="shared" si="57"/>
        <v>310.24887999999999</v>
      </c>
      <c r="F1183" s="77">
        <f t="shared" si="58"/>
        <v>62.049776000000001</v>
      </c>
      <c r="G1183" s="77">
        <f t="shared" si="59"/>
        <v>372.29865599999999</v>
      </c>
    </row>
    <row r="1184" spans="1:7" ht="41.1" customHeight="1" x14ac:dyDescent="0.25">
      <c r="A1184" s="11" t="s">
        <v>1854</v>
      </c>
      <c r="B1184" s="9" t="s">
        <v>1855</v>
      </c>
      <c r="C1184" s="3" t="s">
        <v>14</v>
      </c>
      <c r="D1184" s="13">
        <v>0.10246</v>
      </c>
      <c r="E1184" s="14">
        <f t="shared" si="57"/>
        <v>310.24887999999999</v>
      </c>
      <c r="F1184" s="77">
        <f t="shared" si="58"/>
        <v>62.049776000000001</v>
      </c>
      <c r="G1184" s="77">
        <f t="shared" si="59"/>
        <v>372.29865599999999</v>
      </c>
    </row>
    <row r="1185" spans="1:7" ht="36" customHeight="1" x14ac:dyDescent="0.25">
      <c r="A1185" s="11" t="s">
        <v>1856</v>
      </c>
      <c r="B1185" s="9" t="s">
        <v>1857</v>
      </c>
      <c r="C1185" s="3" t="s">
        <v>14</v>
      </c>
      <c r="D1185" s="13">
        <v>0.10246</v>
      </c>
      <c r="E1185" s="14">
        <f t="shared" si="57"/>
        <v>310.24887999999999</v>
      </c>
      <c r="F1185" s="77">
        <f t="shared" si="58"/>
        <v>62.049776000000001</v>
      </c>
      <c r="G1185" s="77">
        <f t="shared" si="59"/>
        <v>372.29865599999999</v>
      </c>
    </row>
    <row r="1186" spans="1:7" ht="33.950000000000003" customHeight="1" x14ac:dyDescent="0.25">
      <c r="A1186" s="11" t="s">
        <v>1858</v>
      </c>
      <c r="B1186" s="9" t="s">
        <v>1859</v>
      </c>
      <c r="C1186" s="3" t="s">
        <v>14</v>
      </c>
      <c r="D1186" s="13">
        <v>0.16638</v>
      </c>
      <c r="E1186" s="14">
        <f t="shared" si="57"/>
        <v>503.79863999999998</v>
      </c>
      <c r="F1186" s="77">
        <f t="shared" si="58"/>
        <v>100.759728</v>
      </c>
      <c r="G1186" s="77">
        <f t="shared" si="59"/>
        <v>604.55836799999997</v>
      </c>
    </row>
    <row r="1187" spans="1:7" ht="36" customHeight="1" x14ac:dyDescent="0.25">
      <c r="A1187" s="11" t="s">
        <v>1860</v>
      </c>
      <c r="B1187" s="9" t="s">
        <v>1861</v>
      </c>
      <c r="C1187" s="3" t="s">
        <v>14</v>
      </c>
      <c r="D1187" s="13">
        <v>0.26700000000000002</v>
      </c>
      <c r="E1187" s="14">
        <f t="shared" si="57"/>
        <v>808.476</v>
      </c>
      <c r="F1187" s="77">
        <f t="shared" si="58"/>
        <v>161.6952</v>
      </c>
      <c r="G1187" s="77">
        <f t="shared" si="59"/>
        <v>970.1712</v>
      </c>
    </row>
    <row r="1188" spans="1:7" ht="36.950000000000003" customHeight="1" x14ac:dyDescent="0.25">
      <c r="A1188" s="11" t="s">
        <v>1862</v>
      </c>
      <c r="B1188" s="9" t="s">
        <v>1863</v>
      </c>
      <c r="C1188" s="3" t="s">
        <v>14</v>
      </c>
      <c r="D1188" s="13">
        <v>0.22542000000000001</v>
      </c>
      <c r="E1188" s="14">
        <f t="shared" si="57"/>
        <v>682.57176000000004</v>
      </c>
      <c r="F1188" s="77">
        <f t="shared" si="58"/>
        <v>136.514352</v>
      </c>
      <c r="G1188" s="77">
        <f t="shared" si="59"/>
        <v>819.08611200000007</v>
      </c>
    </row>
    <row r="1189" spans="1:7" ht="42" customHeight="1" x14ac:dyDescent="0.25">
      <c r="A1189" s="11" t="s">
        <v>1864</v>
      </c>
      <c r="B1189" s="12" t="s">
        <v>1865</v>
      </c>
      <c r="C1189" s="3" t="s">
        <v>14</v>
      </c>
      <c r="D1189" s="13">
        <v>0.22155</v>
      </c>
      <c r="E1189" s="14">
        <f t="shared" si="57"/>
        <v>670.85339999999997</v>
      </c>
      <c r="F1189" s="77">
        <f t="shared" si="58"/>
        <v>134.17067999999998</v>
      </c>
      <c r="G1189" s="77">
        <f t="shared" si="59"/>
        <v>805.02407999999991</v>
      </c>
    </row>
    <row r="1190" spans="1:7" ht="38.1" customHeight="1" x14ac:dyDescent="0.25">
      <c r="A1190" s="11" t="s">
        <v>1866</v>
      </c>
      <c r="B1190" s="12" t="s">
        <v>1867</v>
      </c>
      <c r="C1190" s="3" t="s">
        <v>14</v>
      </c>
      <c r="D1190" s="13">
        <v>0.18731</v>
      </c>
      <c r="E1190" s="14">
        <f t="shared" si="57"/>
        <v>567.17467999999997</v>
      </c>
      <c r="F1190" s="77">
        <f t="shared" si="58"/>
        <v>113.43493599999999</v>
      </c>
      <c r="G1190" s="77">
        <f t="shared" si="59"/>
        <v>680.60961599999996</v>
      </c>
    </row>
    <row r="1191" spans="1:7" ht="36" customHeight="1" x14ac:dyDescent="0.25">
      <c r="A1191" s="11" t="s">
        <v>1868</v>
      </c>
      <c r="B1191" s="9" t="s">
        <v>1869</v>
      </c>
      <c r="C1191" s="3" t="s">
        <v>14</v>
      </c>
      <c r="D1191" s="13">
        <v>0.19921</v>
      </c>
      <c r="E1191" s="14">
        <f t="shared" si="57"/>
        <v>603.20788000000005</v>
      </c>
      <c r="F1191" s="77">
        <f t="shared" si="58"/>
        <v>120.641576</v>
      </c>
      <c r="G1191" s="77">
        <f t="shared" si="59"/>
        <v>723.84945600000003</v>
      </c>
    </row>
    <row r="1192" spans="1:7" ht="36.950000000000003" customHeight="1" x14ac:dyDescent="0.25">
      <c r="A1192" s="11" t="s">
        <v>1870</v>
      </c>
      <c r="B1192" s="9" t="s">
        <v>1871</v>
      </c>
      <c r="C1192" s="3" t="s">
        <v>14</v>
      </c>
      <c r="D1192" s="13">
        <v>0.24923999999999999</v>
      </c>
      <c r="E1192" s="14">
        <f t="shared" si="57"/>
        <v>754.69871999999998</v>
      </c>
      <c r="F1192" s="77">
        <f t="shared" si="58"/>
        <v>150.93974399999999</v>
      </c>
      <c r="G1192" s="77">
        <f t="shared" si="59"/>
        <v>905.638464</v>
      </c>
    </row>
    <row r="1193" spans="1:7" ht="36.950000000000003" customHeight="1" x14ac:dyDescent="0.25">
      <c r="A1193" s="11" t="s">
        <v>1872</v>
      </c>
      <c r="B1193" s="12" t="s">
        <v>1873</v>
      </c>
      <c r="C1193" s="3" t="s">
        <v>14</v>
      </c>
      <c r="D1193" s="13">
        <v>0.28287000000000001</v>
      </c>
      <c r="E1193" s="14">
        <f t="shared" si="57"/>
        <v>856.53036000000009</v>
      </c>
      <c r="F1193" s="77">
        <f t="shared" si="58"/>
        <v>171.306072</v>
      </c>
      <c r="G1193" s="77">
        <f t="shared" si="59"/>
        <v>1027.8364320000001</v>
      </c>
    </row>
    <row r="1194" spans="1:7" ht="38.1" customHeight="1" x14ac:dyDescent="0.25">
      <c r="A1194" s="11" t="s">
        <v>1874</v>
      </c>
      <c r="B1194" s="12" t="s">
        <v>1875</v>
      </c>
      <c r="C1194" s="3" t="s">
        <v>14</v>
      </c>
      <c r="D1194" s="13">
        <v>0.16481000000000001</v>
      </c>
      <c r="E1194" s="14">
        <f t="shared" si="57"/>
        <v>499.04468000000003</v>
      </c>
      <c r="F1194" s="77">
        <f t="shared" si="58"/>
        <v>99.808936000000003</v>
      </c>
      <c r="G1194" s="77">
        <f t="shared" si="59"/>
        <v>598.85361599999999</v>
      </c>
    </row>
    <row r="1195" spans="1:7" ht="26.1" customHeight="1" x14ac:dyDescent="0.25">
      <c r="A1195" s="11" t="s">
        <v>1876</v>
      </c>
      <c r="B1195" s="9" t="s">
        <v>1877</v>
      </c>
      <c r="C1195" s="3" t="s">
        <v>14</v>
      </c>
      <c r="D1195" s="4">
        <v>0.13275000000000001</v>
      </c>
      <c r="E1195" s="14">
        <f t="shared" si="57"/>
        <v>401.96700000000004</v>
      </c>
      <c r="F1195" s="77">
        <f t="shared" si="58"/>
        <v>80.3934</v>
      </c>
      <c r="G1195" s="77">
        <f t="shared" si="59"/>
        <v>482.36040000000003</v>
      </c>
    </row>
    <row r="1196" spans="1:7" ht="27.95" customHeight="1" x14ac:dyDescent="0.25">
      <c r="A1196" s="11" t="s">
        <v>1878</v>
      </c>
      <c r="B1196" s="9" t="s">
        <v>1879</v>
      </c>
      <c r="C1196" s="3" t="s">
        <v>14</v>
      </c>
      <c r="D1196" s="4">
        <v>0.13275000000000001</v>
      </c>
      <c r="E1196" s="14">
        <f t="shared" si="57"/>
        <v>401.96700000000004</v>
      </c>
      <c r="F1196" s="77">
        <f t="shared" si="58"/>
        <v>80.3934</v>
      </c>
      <c r="G1196" s="77">
        <f t="shared" si="59"/>
        <v>482.36040000000003</v>
      </c>
    </row>
    <row r="1197" spans="1:7" x14ac:dyDescent="0.25">
      <c r="A1197" s="11" t="s">
        <v>1880</v>
      </c>
      <c r="B1197" s="9" t="s">
        <v>1881</v>
      </c>
      <c r="C1197" s="3" t="s">
        <v>14</v>
      </c>
      <c r="D1197" s="4">
        <v>0.30186000000000002</v>
      </c>
      <c r="E1197" s="14">
        <f t="shared" si="57"/>
        <v>914.03208000000006</v>
      </c>
      <c r="F1197" s="77">
        <f t="shared" si="58"/>
        <v>182.80641600000001</v>
      </c>
      <c r="G1197" s="77">
        <f t="shared" si="59"/>
        <v>1096.8384960000001</v>
      </c>
    </row>
    <row r="1198" spans="1:7" ht="36.950000000000003" customHeight="1" x14ac:dyDescent="0.25">
      <c r="A1198" s="11" t="s">
        <v>1882</v>
      </c>
      <c r="B1198" s="12" t="s">
        <v>1883</v>
      </c>
      <c r="C1198" s="3" t="s">
        <v>14</v>
      </c>
      <c r="D1198" s="15" t="s">
        <v>62</v>
      </c>
      <c r="E1198" s="14"/>
      <c r="F1198" s="77">
        <f t="shared" si="58"/>
        <v>0</v>
      </c>
      <c r="G1198" s="77">
        <f t="shared" si="59"/>
        <v>0</v>
      </c>
    </row>
    <row r="1199" spans="1:7" ht="23.1" customHeight="1" x14ac:dyDescent="0.25">
      <c r="A1199" s="11" t="s">
        <v>1884</v>
      </c>
      <c r="B1199" s="12" t="s">
        <v>1885</v>
      </c>
      <c r="C1199" s="3" t="s">
        <v>14</v>
      </c>
      <c r="D1199" s="13">
        <v>4.3430000000000003E-2</v>
      </c>
      <c r="E1199" s="14">
        <f t="shared" si="57"/>
        <v>131.50604000000001</v>
      </c>
      <c r="F1199" s="77">
        <f t="shared" si="58"/>
        <v>26.301208000000003</v>
      </c>
      <c r="G1199" s="77">
        <f t="shared" si="59"/>
        <v>157.80724800000002</v>
      </c>
    </row>
    <row r="1200" spans="1:7" ht="27.95" customHeight="1" x14ac:dyDescent="0.25">
      <c r="A1200" s="11" t="s">
        <v>1886</v>
      </c>
      <c r="B1200" s="12" t="s">
        <v>1887</v>
      </c>
      <c r="C1200" s="3" t="s">
        <v>14</v>
      </c>
      <c r="D1200" s="13">
        <v>4.3430000000000003E-2</v>
      </c>
      <c r="E1200" s="14">
        <f t="shared" si="57"/>
        <v>131.50604000000001</v>
      </c>
      <c r="F1200" s="77">
        <f t="shared" si="58"/>
        <v>26.301208000000003</v>
      </c>
      <c r="G1200" s="77">
        <f t="shared" si="59"/>
        <v>157.80724800000002</v>
      </c>
    </row>
    <row r="1201" spans="1:7" ht="21.95" customHeight="1" x14ac:dyDescent="0.25">
      <c r="A1201" s="11" t="s">
        <v>1888</v>
      </c>
      <c r="B1201" s="12" t="s">
        <v>1889</v>
      </c>
      <c r="C1201" s="3" t="s">
        <v>14</v>
      </c>
      <c r="D1201" s="13">
        <v>4.4639999999999999E-2</v>
      </c>
      <c r="E1201" s="14">
        <f t="shared" si="57"/>
        <v>135.16991999999999</v>
      </c>
      <c r="F1201" s="77">
        <f t="shared" si="58"/>
        <v>27.033984</v>
      </c>
      <c r="G1201" s="77">
        <f t="shared" si="59"/>
        <v>162.20390399999999</v>
      </c>
    </row>
    <row r="1202" spans="1:7" ht="21" customHeight="1" x14ac:dyDescent="0.25">
      <c r="A1202" s="11" t="s">
        <v>1890</v>
      </c>
      <c r="B1202" s="9" t="s">
        <v>1891</v>
      </c>
      <c r="C1202" s="3" t="s">
        <v>14</v>
      </c>
      <c r="D1202" s="13">
        <v>4.3430000000000003E-2</v>
      </c>
      <c r="E1202" s="14">
        <f t="shared" si="57"/>
        <v>131.50604000000001</v>
      </c>
      <c r="F1202" s="77">
        <f t="shared" si="58"/>
        <v>26.301208000000003</v>
      </c>
      <c r="G1202" s="77">
        <f t="shared" si="59"/>
        <v>157.80724800000002</v>
      </c>
    </row>
    <row r="1203" spans="1:7" ht="21.95" customHeight="1" x14ac:dyDescent="0.25">
      <c r="A1203" s="11" t="s">
        <v>1892</v>
      </c>
      <c r="B1203" s="9" t="s">
        <v>1893</v>
      </c>
      <c r="C1203" s="3" t="s">
        <v>14</v>
      </c>
      <c r="D1203" s="13">
        <v>9.1700000000000004E-2</v>
      </c>
      <c r="E1203" s="14">
        <f t="shared" si="57"/>
        <v>277.66759999999999</v>
      </c>
      <c r="F1203" s="77">
        <f t="shared" si="58"/>
        <v>55.533520000000003</v>
      </c>
      <c r="G1203" s="77">
        <f t="shared" si="59"/>
        <v>333.20112</v>
      </c>
    </row>
    <row r="1204" spans="1:7" ht="21" customHeight="1" x14ac:dyDescent="0.25">
      <c r="A1204" s="11" t="s">
        <v>1894</v>
      </c>
      <c r="B1204" s="9" t="s">
        <v>1895</v>
      </c>
      <c r="C1204" s="3" t="s">
        <v>14</v>
      </c>
      <c r="D1204" s="13">
        <v>3.0810000000000001E-2</v>
      </c>
      <c r="E1204" s="14">
        <f t="shared" ref="E1204:E1267" si="60">D1204*E$6</f>
        <v>93.292680000000004</v>
      </c>
      <c r="F1204" s="77">
        <f t="shared" si="58"/>
        <v>18.658536000000002</v>
      </c>
      <c r="G1204" s="77">
        <f t="shared" si="59"/>
        <v>111.951216</v>
      </c>
    </row>
    <row r="1205" spans="1:7" ht="18" customHeight="1" x14ac:dyDescent="0.25">
      <c r="A1205" s="11" t="s">
        <v>1896</v>
      </c>
      <c r="B1205" s="12" t="s">
        <v>1897</v>
      </c>
      <c r="C1205" s="3" t="s">
        <v>14</v>
      </c>
      <c r="D1205" s="13">
        <v>1.8720000000000001E-2</v>
      </c>
      <c r="E1205" s="14">
        <f t="shared" si="60"/>
        <v>56.684159999999999</v>
      </c>
      <c r="F1205" s="77">
        <f t="shared" si="58"/>
        <v>11.336831999999999</v>
      </c>
      <c r="G1205" s="77">
        <f t="shared" si="59"/>
        <v>68.020991999999993</v>
      </c>
    </row>
    <row r="1206" spans="1:7" ht="18" customHeight="1" x14ac:dyDescent="0.25">
      <c r="A1206" s="11" t="s">
        <v>1898</v>
      </c>
      <c r="B1206" s="9" t="s">
        <v>1899</v>
      </c>
      <c r="C1206" s="3" t="s">
        <v>14</v>
      </c>
      <c r="D1206" s="13">
        <v>8.6889999999999995E-2</v>
      </c>
      <c r="E1206" s="14">
        <f t="shared" si="60"/>
        <v>263.10291999999998</v>
      </c>
      <c r="F1206" s="77">
        <f t="shared" si="58"/>
        <v>52.620584000000001</v>
      </c>
      <c r="G1206" s="77">
        <f t="shared" si="59"/>
        <v>315.72350399999999</v>
      </c>
    </row>
    <row r="1207" spans="1:7" ht="18" customHeight="1" x14ac:dyDescent="0.25">
      <c r="A1207" s="11" t="s">
        <v>1900</v>
      </c>
      <c r="B1207" s="12" t="s">
        <v>1901</v>
      </c>
      <c r="C1207" s="3" t="s">
        <v>14</v>
      </c>
      <c r="D1207" s="13">
        <v>4.8120000000000003E-2</v>
      </c>
      <c r="E1207" s="14">
        <f t="shared" si="60"/>
        <v>145.70736000000002</v>
      </c>
      <c r="F1207" s="77">
        <f t="shared" si="58"/>
        <v>29.141472000000004</v>
      </c>
      <c r="G1207" s="77">
        <f t="shared" si="59"/>
        <v>174.84883200000002</v>
      </c>
    </row>
    <row r="1208" spans="1:7" ht="18" customHeight="1" x14ac:dyDescent="0.25">
      <c r="A1208" s="17" t="s">
        <v>1902</v>
      </c>
      <c r="B1208" s="12" t="s">
        <v>1703</v>
      </c>
      <c r="C1208" s="3" t="s">
        <v>14</v>
      </c>
      <c r="D1208" s="13">
        <v>6.7479999999999998E-2</v>
      </c>
      <c r="E1208" s="14">
        <f t="shared" si="60"/>
        <v>204.32944000000001</v>
      </c>
      <c r="F1208" s="77">
        <f t="shared" si="58"/>
        <v>40.865887999999998</v>
      </c>
      <c r="G1208" s="77">
        <f t="shared" si="59"/>
        <v>245.19532799999999</v>
      </c>
    </row>
    <row r="1209" spans="1:7" ht="18" customHeight="1" x14ac:dyDescent="0.25">
      <c r="A1209" s="11" t="s">
        <v>1903</v>
      </c>
      <c r="B1209" s="12" t="s">
        <v>1904</v>
      </c>
      <c r="C1209" s="3" t="s">
        <v>14</v>
      </c>
      <c r="D1209" s="13">
        <v>4.8120000000000003E-2</v>
      </c>
      <c r="E1209" s="14">
        <f t="shared" si="60"/>
        <v>145.70736000000002</v>
      </c>
      <c r="F1209" s="77">
        <f t="shared" si="58"/>
        <v>29.141472000000004</v>
      </c>
      <c r="G1209" s="77">
        <f t="shared" si="59"/>
        <v>174.84883200000002</v>
      </c>
    </row>
    <row r="1210" spans="1:7" ht="18" customHeight="1" x14ac:dyDescent="0.25">
      <c r="A1210" s="11" t="s">
        <v>1905</v>
      </c>
      <c r="B1210" s="12" t="s">
        <v>1906</v>
      </c>
      <c r="C1210" s="3" t="s">
        <v>14</v>
      </c>
      <c r="D1210" s="13">
        <v>4.3889999999999998E-2</v>
      </c>
      <c r="E1210" s="14">
        <f t="shared" si="60"/>
        <v>132.89892</v>
      </c>
      <c r="F1210" s="77">
        <f t="shared" si="58"/>
        <v>26.579784</v>
      </c>
      <c r="G1210" s="77">
        <f t="shared" si="59"/>
        <v>159.47870399999999</v>
      </c>
    </row>
    <row r="1211" spans="1:7" ht="18" customHeight="1" x14ac:dyDescent="0.25">
      <c r="A1211" s="11" t="s">
        <v>1907</v>
      </c>
      <c r="B1211" s="12" t="s">
        <v>1908</v>
      </c>
      <c r="C1211" s="3" t="s">
        <v>14</v>
      </c>
      <c r="D1211" s="13">
        <v>9.2410000000000006E-2</v>
      </c>
      <c r="E1211" s="14">
        <f t="shared" si="60"/>
        <v>279.81748000000005</v>
      </c>
      <c r="F1211" s="77">
        <f t="shared" si="58"/>
        <v>55.963496000000013</v>
      </c>
      <c r="G1211" s="77">
        <f t="shared" si="59"/>
        <v>335.78097600000007</v>
      </c>
    </row>
    <row r="1212" spans="1:7" ht="33" customHeight="1" x14ac:dyDescent="0.25">
      <c r="A1212" s="11" t="s">
        <v>1909</v>
      </c>
      <c r="B1212" s="9" t="s">
        <v>1910</v>
      </c>
      <c r="C1212" s="3" t="s">
        <v>14</v>
      </c>
      <c r="D1212" s="13">
        <v>4.3430000000000003E-2</v>
      </c>
      <c r="E1212" s="14">
        <f t="shared" si="60"/>
        <v>131.50604000000001</v>
      </c>
      <c r="F1212" s="77">
        <f t="shared" si="58"/>
        <v>26.301208000000003</v>
      </c>
      <c r="G1212" s="77">
        <f t="shared" si="59"/>
        <v>157.80724800000002</v>
      </c>
    </row>
    <row r="1213" spans="1:7" ht="21" customHeight="1" x14ac:dyDescent="0.25">
      <c r="A1213" s="11" t="s">
        <v>1911</v>
      </c>
      <c r="B1213" s="12" t="s">
        <v>1912</v>
      </c>
      <c r="C1213" s="3" t="s">
        <v>14</v>
      </c>
      <c r="D1213" s="13">
        <v>1.8720000000000001E-2</v>
      </c>
      <c r="E1213" s="14">
        <f t="shared" si="60"/>
        <v>56.684159999999999</v>
      </c>
      <c r="F1213" s="77">
        <f t="shared" si="58"/>
        <v>11.336831999999999</v>
      </c>
      <c r="G1213" s="77">
        <f t="shared" si="59"/>
        <v>68.020991999999993</v>
      </c>
    </row>
    <row r="1214" spans="1:7" ht="20.100000000000001" customHeight="1" x14ac:dyDescent="0.25">
      <c r="A1214" s="11" t="s">
        <v>1913</v>
      </c>
      <c r="B1214" s="12" t="s">
        <v>1914</v>
      </c>
      <c r="C1214" s="3" t="s">
        <v>14</v>
      </c>
      <c r="D1214" s="13">
        <v>0.10693</v>
      </c>
      <c r="E1214" s="14">
        <f t="shared" si="60"/>
        <v>323.78404</v>
      </c>
      <c r="F1214" s="77">
        <f t="shared" si="58"/>
        <v>64.756807999999992</v>
      </c>
      <c r="G1214" s="77">
        <f t="shared" si="59"/>
        <v>388.54084799999998</v>
      </c>
    </row>
    <row r="1215" spans="1:7" ht="18" customHeight="1" x14ac:dyDescent="0.25">
      <c r="A1215" s="11" t="s">
        <v>1915</v>
      </c>
      <c r="B1215" s="12" t="s">
        <v>1916</v>
      </c>
      <c r="C1215" s="4" t="s">
        <v>14</v>
      </c>
      <c r="D1215" s="13">
        <v>1.8720000000000001E-2</v>
      </c>
      <c r="E1215" s="14">
        <f t="shared" si="60"/>
        <v>56.684159999999999</v>
      </c>
      <c r="F1215" s="77">
        <f t="shared" si="58"/>
        <v>11.336831999999999</v>
      </c>
      <c r="G1215" s="77">
        <f t="shared" si="59"/>
        <v>68.020991999999993</v>
      </c>
    </row>
    <row r="1216" spans="1:7" ht="18" customHeight="1" x14ac:dyDescent="0.25">
      <c r="A1216" s="11" t="s">
        <v>1917</v>
      </c>
      <c r="B1216" s="12" t="s">
        <v>1918</v>
      </c>
      <c r="C1216" s="4" t="s">
        <v>14</v>
      </c>
      <c r="D1216" s="13">
        <v>1.8720000000000001E-2</v>
      </c>
      <c r="E1216" s="14">
        <f t="shared" si="60"/>
        <v>56.684159999999999</v>
      </c>
      <c r="F1216" s="77">
        <f t="shared" si="58"/>
        <v>11.336831999999999</v>
      </c>
      <c r="G1216" s="77">
        <f t="shared" si="59"/>
        <v>68.020991999999993</v>
      </c>
    </row>
    <row r="1217" spans="1:7" ht="18" customHeight="1" x14ac:dyDescent="0.25">
      <c r="A1217" s="11" t="s">
        <v>1919</v>
      </c>
      <c r="B1217" s="12" t="s">
        <v>1920</v>
      </c>
      <c r="C1217" s="3" t="s">
        <v>14</v>
      </c>
      <c r="D1217" s="13">
        <v>1.8720000000000001E-2</v>
      </c>
      <c r="E1217" s="14">
        <f t="shared" si="60"/>
        <v>56.684159999999999</v>
      </c>
      <c r="F1217" s="77">
        <f t="shared" si="58"/>
        <v>11.336831999999999</v>
      </c>
      <c r="G1217" s="77">
        <f t="shared" si="59"/>
        <v>68.020991999999993</v>
      </c>
    </row>
    <row r="1218" spans="1:7" ht="18.95" customHeight="1" x14ac:dyDescent="0.25">
      <c r="A1218" s="11" t="s">
        <v>1921</v>
      </c>
      <c r="B1218" s="12" t="s">
        <v>1922</v>
      </c>
      <c r="C1218" s="3" t="s">
        <v>14</v>
      </c>
      <c r="D1218" s="13">
        <v>1.8720000000000001E-2</v>
      </c>
      <c r="E1218" s="14">
        <f t="shared" si="60"/>
        <v>56.684159999999999</v>
      </c>
      <c r="F1218" s="77">
        <f t="shared" si="58"/>
        <v>11.336831999999999</v>
      </c>
      <c r="G1218" s="77">
        <f t="shared" si="59"/>
        <v>68.020991999999993</v>
      </c>
    </row>
    <row r="1219" spans="1:7" ht="18" customHeight="1" x14ac:dyDescent="0.25">
      <c r="A1219" s="11" t="s">
        <v>1923</v>
      </c>
      <c r="B1219" s="9" t="s">
        <v>1924</v>
      </c>
      <c r="C1219" s="3" t="s">
        <v>14</v>
      </c>
      <c r="D1219" s="13">
        <v>1.8720000000000001E-2</v>
      </c>
      <c r="E1219" s="14">
        <f t="shared" si="60"/>
        <v>56.684159999999999</v>
      </c>
      <c r="F1219" s="77">
        <f t="shared" si="58"/>
        <v>11.336831999999999</v>
      </c>
      <c r="G1219" s="77">
        <f t="shared" si="59"/>
        <v>68.020991999999993</v>
      </c>
    </row>
    <row r="1220" spans="1:7" ht="33" customHeight="1" x14ac:dyDescent="0.25">
      <c r="A1220" s="11" t="s">
        <v>1925</v>
      </c>
      <c r="B1220" s="9" t="s">
        <v>1926</v>
      </c>
      <c r="C1220" s="3" t="s">
        <v>14</v>
      </c>
      <c r="D1220" s="15" t="s">
        <v>62</v>
      </c>
      <c r="E1220" s="14"/>
      <c r="F1220" s="77">
        <f t="shared" si="58"/>
        <v>0</v>
      </c>
      <c r="G1220" s="77">
        <f t="shared" si="59"/>
        <v>0</v>
      </c>
    </row>
    <row r="1221" spans="1:7" ht="18" customHeight="1" x14ac:dyDescent="0.25">
      <c r="A1221" s="11" t="s">
        <v>1927</v>
      </c>
      <c r="B1221" s="9" t="s">
        <v>1928</v>
      </c>
      <c r="C1221" s="3" t="s">
        <v>14</v>
      </c>
      <c r="D1221" s="13">
        <v>1.8720000000000001E-2</v>
      </c>
      <c r="E1221" s="14">
        <f t="shared" si="60"/>
        <v>56.684159999999999</v>
      </c>
      <c r="F1221" s="77">
        <f t="shared" si="58"/>
        <v>11.336831999999999</v>
      </c>
      <c r="G1221" s="77">
        <f t="shared" si="59"/>
        <v>68.020991999999993</v>
      </c>
    </row>
    <row r="1222" spans="1:7" ht="18" customHeight="1" x14ac:dyDescent="0.25">
      <c r="A1222" s="11" t="s">
        <v>1929</v>
      </c>
      <c r="B1222" s="12" t="s">
        <v>1930</v>
      </c>
      <c r="C1222" s="3" t="s">
        <v>14</v>
      </c>
      <c r="D1222" s="13">
        <v>1.8720000000000001E-2</v>
      </c>
      <c r="E1222" s="14">
        <f t="shared" si="60"/>
        <v>56.684159999999999</v>
      </c>
      <c r="F1222" s="77">
        <f t="shared" si="58"/>
        <v>11.336831999999999</v>
      </c>
      <c r="G1222" s="77">
        <f t="shared" si="59"/>
        <v>68.020991999999993</v>
      </c>
    </row>
    <row r="1223" spans="1:7" ht="30" customHeight="1" x14ac:dyDescent="0.25">
      <c r="A1223" s="11" t="s">
        <v>1931</v>
      </c>
      <c r="B1223" s="12" t="s">
        <v>1932</v>
      </c>
      <c r="C1223" s="3" t="s">
        <v>14</v>
      </c>
      <c r="D1223" s="15" t="s">
        <v>62</v>
      </c>
      <c r="E1223" s="14"/>
      <c r="F1223" s="77">
        <f t="shared" si="58"/>
        <v>0</v>
      </c>
      <c r="G1223" s="77">
        <f t="shared" si="59"/>
        <v>0</v>
      </c>
    </row>
    <row r="1224" spans="1:7" ht="30.95" customHeight="1" x14ac:dyDescent="0.25">
      <c r="A1224" s="11" t="s">
        <v>1933</v>
      </c>
      <c r="B1224" s="12" t="s">
        <v>1934</v>
      </c>
      <c r="C1224" s="3" t="s">
        <v>14</v>
      </c>
      <c r="D1224" s="13">
        <v>4.7010000000000003E-2</v>
      </c>
      <c r="E1224" s="14">
        <f t="shared" si="60"/>
        <v>142.34628000000001</v>
      </c>
      <c r="F1224" s="77">
        <f t="shared" ref="F1224:F1287" si="61">G1224/6</f>
        <v>28.469256000000001</v>
      </c>
      <c r="G1224" s="77">
        <f t="shared" ref="G1224:G1287" si="62">E1224*1.2</f>
        <v>170.81553600000001</v>
      </c>
    </row>
    <row r="1225" spans="1:7" ht="32.1" customHeight="1" x14ac:dyDescent="0.25">
      <c r="A1225" s="11" t="s">
        <v>1935</v>
      </c>
      <c r="B1225" s="12" t="s">
        <v>1936</v>
      </c>
      <c r="C1225" s="3" t="s">
        <v>14</v>
      </c>
      <c r="D1225" s="13">
        <v>0.10884000000000001</v>
      </c>
      <c r="E1225" s="14">
        <f t="shared" si="60"/>
        <v>329.56752</v>
      </c>
      <c r="F1225" s="77">
        <f t="shared" si="61"/>
        <v>65.913504000000003</v>
      </c>
      <c r="G1225" s="77">
        <f t="shared" si="62"/>
        <v>395.48102399999999</v>
      </c>
    </row>
    <row r="1226" spans="1:7" ht="20.100000000000001" customHeight="1" x14ac:dyDescent="0.25">
      <c r="A1226" s="11" t="s">
        <v>1937</v>
      </c>
      <c r="B1226" s="12" t="s">
        <v>1938</v>
      </c>
      <c r="C1226" s="3" t="s">
        <v>14</v>
      </c>
      <c r="D1226" s="13">
        <v>4.3430000000000003E-2</v>
      </c>
      <c r="E1226" s="14">
        <f t="shared" si="60"/>
        <v>131.50604000000001</v>
      </c>
      <c r="F1226" s="77">
        <f t="shared" si="61"/>
        <v>26.301208000000003</v>
      </c>
      <c r="G1226" s="77">
        <f t="shared" si="62"/>
        <v>157.80724800000002</v>
      </c>
    </row>
    <row r="1227" spans="1:7" ht="27.95" customHeight="1" x14ac:dyDescent="0.25">
      <c r="A1227" s="11" t="s">
        <v>1939</v>
      </c>
      <c r="B1227" s="9" t="s">
        <v>1940</v>
      </c>
      <c r="C1227" s="3" t="s">
        <v>14</v>
      </c>
      <c r="D1227" s="13">
        <v>4.8509999999999998E-2</v>
      </c>
      <c r="E1227" s="14">
        <f t="shared" si="60"/>
        <v>146.88827999999998</v>
      </c>
      <c r="F1227" s="77">
        <f t="shared" si="61"/>
        <v>29.377655999999998</v>
      </c>
      <c r="G1227" s="77">
        <f t="shared" si="62"/>
        <v>176.26593599999998</v>
      </c>
    </row>
    <row r="1228" spans="1:7" ht="19.5" customHeight="1" x14ac:dyDescent="0.25">
      <c r="A1228" s="11" t="s">
        <v>1941</v>
      </c>
      <c r="B1228" s="12" t="s">
        <v>1942</v>
      </c>
      <c r="C1228" s="3" t="s">
        <v>14</v>
      </c>
      <c r="D1228" s="13">
        <v>2.341E-2</v>
      </c>
      <c r="E1228" s="14">
        <f t="shared" si="60"/>
        <v>70.885480000000001</v>
      </c>
      <c r="F1228" s="77">
        <f t="shared" si="61"/>
        <v>14.177095999999999</v>
      </c>
      <c r="G1228" s="77">
        <f t="shared" si="62"/>
        <v>85.062575999999993</v>
      </c>
    </row>
    <row r="1229" spans="1:7" ht="27.6" customHeight="1" x14ac:dyDescent="0.25">
      <c r="A1229" s="11" t="s">
        <v>1943</v>
      </c>
      <c r="B1229" s="9" t="s">
        <v>1944</v>
      </c>
      <c r="C1229" s="3" t="s">
        <v>14</v>
      </c>
      <c r="D1229" s="13">
        <v>9.0139999999999998E-2</v>
      </c>
      <c r="E1229" s="14">
        <f t="shared" si="60"/>
        <v>272.94391999999999</v>
      </c>
      <c r="F1229" s="77">
        <f t="shared" si="61"/>
        <v>54.588783999999997</v>
      </c>
      <c r="G1229" s="77">
        <f t="shared" si="62"/>
        <v>327.53270399999997</v>
      </c>
    </row>
    <row r="1230" spans="1:7" ht="21" customHeight="1" x14ac:dyDescent="0.25">
      <c r="A1230" s="11" t="s">
        <v>1945</v>
      </c>
      <c r="B1230" s="12" t="s">
        <v>1946</v>
      </c>
      <c r="C1230" s="3" t="s">
        <v>14</v>
      </c>
      <c r="D1230" s="13">
        <v>0.35049999999999998</v>
      </c>
      <c r="E1230" s="14">
        <f t="shared" si="60"/>
        <v>1061.3139999999999</v>
      </c>
      <c r="F1230" s="77">
        <f t="shared" si="61"/>
        <v>212.26279999999997</v>
      </c>
      <c r="G1230" s="77">
        <f t="shared" si="62"/>
        <v>1273.5767999999998</v>
      </c>
    </row>
    <row r="1231" spans="1:7" ht="27.95" customHeight="1" x14ac:dyDescent="0.25">
      <c r="A1231" s="11" t="s">
        <v>1947</v>
      </c>
      <c r="B1231" s="9" t="s">
        <v>1948</v>
      </c>
      <c r="C1231" s="3" t="s">
        <v>14</v>
      </c>
      <c r="D1231" s="13">
        <v>1.9050000000000001E-2</v>
      </c>
      <c r="E1231" s="14">
        <f t="shared" si="60"/>
        <v>57.683400000000006</v>
      </c>
      <c r="F1231" s="77">
        <f t="shared" si="61"/>
        <v>11.536680000000002</v>
      </c>
      <c r="G1231" s="77">
        <f t="shared" si="62"/>
        <v>69.22008000000001</v>
      </c>
    </row>
    <row r="1232" spans="1:7" ht="33" customHeight="1" x14ac:dyDescent="0.25">
      <c r="A1232" s="11" t="s">
        <v>1949</v>
      </c>
      <c r="B1232" s="12" t="s">
        <v>1950</v>
      </c>
      <c r="C1232" s="3" t="s">
        <v>14</v>
      </c>
      <c r="D1232" s="13">
        <v>4.0550000000000003E-2</v>
      </c>
      <c r="E1232" s="14">
        <f t="shared" si="60"/>
        <v>122.78540000000001</v>
      </c>
      <c r="F1232" s="77">
        <f t="shared" si="61"/>
        <v>24.557079999999999</v>
      </c>
      <c r="G1232" s="77">
        <f t="shared" si="62"/>
        <v>147.34247999999999</v>
      </c>
    </row>
    <row r="1233" spans="1:7" ht="18" customHeight="1" x14ac:dyDescent="0.25">
      <c r="A1233" s="11" t="s">
        <v>1951</v>
      </c>
      <c r="B1233" s="12" t="s">
        <v>1952</v>
      </c>
      <c r="C1233" s="3" t="s">
        <v>14</v>
      </c>
      <c r="D1233" s="13">
        <v>2.0109999999999999E-2</v>
      </c>
      <c r="E1233" s="14">
        <f t="shared" si="60"/>
        <v>60.893079999999998</v>
      </c>
      <c r="F1233" s="77">
        <f t="shared" si="61"/>
        <v>12.178615999999998</v>
      </c>
      <c r="G1233" s="77">
        <f t="shared" si="62"/>
        <v>73.071695999999989</v>
      </c>
    </row>
    <row r="1234" spans="1:7" ht="32.1" customHeight="1" x14ac:dyDescent="0.25">
      <c r="A1234" s="11" t="s">
        <v>1953</v>
      </c>
      <c r="B1234" s="12" t="s">
        <v>1954</v>
      </c>
      <c r="C1234" s="3" t="s">
        <v>14</v>
      </c>
      <c r="D1234" s="15" t="s">
        <v>62</v>
      </c>
      <c r="E1234" s="14"/>
      <c r="F1234" s="77">
        <f t="shared" si="61"/>
        <v>0</v>
      </c>
      <c r="G1234" s="77">
        <f t="shared" si="62"/>
        <v>0</v>
      </c>
    </row>
    <row r="1235" spans="1:7" ht="33" customHeight="1" x14ac:dyDescent="0.25">
      <c r="A1235" s="11" t="s">
        <v>1955</v>
      </c>
      <c r="B1235" s="9" t="s">
        <v>1956</v>
      </c>
      <c r="C1235" s="3" t="s">
        <v>14</v>
      </c>
      <c r="D1235" s="13">
        <v>1.8720000000000001E-2</v>
      </c>
      <c r="E1235" s="14">
        <f t="shared" si="60"/>
        <v>56.684159999999999</v>
      </c>
      <c r="F1235" s="77">
        <f t="shared" si="61"/>
        <v>11.336831999999999</v>
      </c>
      <c r="G1235" s="77">
        <f t="shared" si="62"/>
        <v>68.020991999999993</v>
      </c>
    </row>
    <row r="1236" spans="1:7" ht="27.95" customHeight="1" x14ac:dyDescent="0.25">
      <c r="A1236" s="11" t="s">
        <v>1957</v>
      </c>
      <c r="B1236" s="12" t="s">
        <v>1958</v>
      </c>
      <c r="C1236" s="3" t="s">
        <v>14</v>
      </c>
      <c r="D1236" s="13">
        <v>1.8720000000000001E-2</v>
      </c>
      <c r="E1236" s="14">
        <f t="shared" si="60"/>
        <v>56.684159999999999</v>
      </c>
      <c r="F1236" s="77">
        <f t="shared" si="61"/>
        <v>11.336831999999999</v>
      </c>
      <c r="G1236" s="77">
        <f t="shared" si="62"/>
        <v>68.020991999999993</v>
      </c>
    </row>
    <row r="1237" spans="1:7" ht="57.75" customHeight="1" x14ac:dyDescent="0.25">
      <c r="A1237" s="8" t="s">
        <v>1959</v>
      </c>
      <c r="B1237" s="9" t="s">
        <v>1960</v>
      </c>
      <c r="C1237" s="3" t="s">
        <v>14</v>
      </c>
      <c r="D1237" s="13">
        <v>1.8720000000000001E-2</v>
      </c>
      <c r="E1237" s="14">
        <f t="shared" si="60"/>
        <v>56.684159999999999</v>
      </c>
      <c r="F1237" s="77">
        <f t="shared" si="61"/>
        <v>11.336831999999999</v>
      </c>
      <c r="G1237" s="77">
        <f t="shared" si="62"/>
        <v>68.020991999999993</v>
      </c>
    </row>
    <row r="1238" spans="1:7" ht="32.1" customHeight="1" x14ac:dyDescent="0.25">
      <c r="A1238" s="11" t="s">
        <v>1961</v>
      </c>
      <c r="B1238" s="9" t="s">
        <v>1962</v>
      </c>
      <c r="C1238" s="3" t="s">
        <v>14</v>
      </c>
      <c r="D1238" s="13">
        <v>1.8720000000000001E-2</v>
      </c>
      <c r="E1238" s="14">
        <f t="shared" si="60"/>
        <v>56.684159999999999</v>
      </c>
      <c r="F1238" s="77">
        <f t="shared" si="61"/>
        <v>11.336831999999999</v>
      </c>
      <c r="G1238" s="77">
        <f t="shared" si="62"/>
        <v>68.020991999999993</v>
      </c>
    </row>
    <row r="1239" spans="1:7" ht="33" customHeight="1" x14ac:dyDescent="0.25">
      <c r="A1239" s="11" t="s">
        <v>1963</v>
      </c>
      <c r="B1239" s="9" t="s">
        <v>1964</v>
      </c>
      <c r="C1239" s="3" t="s">
        <v>14</v>
      </c>
      <c r="D1239" s="13">
        <v>1.8720000000000001E-2</v>
      </c>
      <c r="E1239" s="14">
        <f t="shared" si="60"/>
        <v>56.684159999999999</v>
      </c>
      <c r="F1239" s="77">
        <f t="shared" si="61"/>
        <v>11.336831999999999</v>
      </c>
      <c r="G1239" s="77">
        <f t="shared" si="62"/>
        <v>68.020991999999993</v>
      </c>
    </row>
    <row r="1240" spans="1:7" ht="32.1" customHeight="1" x14ac:dyDescent="0.25">
      <c r="A1240" s="11" t="s">
        <v>1965</v>
      </c>
      <c r="B1240" s="12" t="s">
        <v>1966</v>
      </c>
      <c r="C1240" s="3" t="s">
        <v>14</v>
      </c>
      <c r="D1240" s="13">
        <v>1.8720000000000001E-2</v>
      </c>
      <c r="E1240" s="14">
        <f t="shared" si="60"/>
        <v>56.684159999999999</v>
      </c>
      <c r="F1240" s="77">
        <f t="shared" si="61"/>
        <v>11.336831999999999</v>
      </c>
      <c r="G1240" s="77">
        <f t="shared" si="62"/>
        <v>68.020991999999993</v>
      </c>
    </row>
    <row r="1241" spans="1:7" ht="36.950000000000003" customHeight="1" x14ac:dyDescent="0.25">
      <c r="A1241" s="11" t="s">
        <v>1967</v>
      </c>
      <c r="B1241" s="12" t="s">
        <v>1968</v>
      </c>
      <c r="C1241" s="3" t="s">
        <v>14</v>
      </c>
      <c r="D1241" s="13">
        <v>5.2699999999999997E-2</v>
      </c>
      <c r="E1241" s="14">
        <f t="shared" si="60"/>
        <v>159.57559999999998</v>
      </c>
      <c r="F1241" s="77">
        <f t="shared" si="61"/>
        <v>31.915119999999998</v>
      </c>
      <c r="G1241" s="77">
        <f t="shared" si="62"/>
        <v>191.49071999999998</v>
      </c>
    </row>
    <row r="1242" spans="1:7" ht="33.950000000000003" customHeight="1" x14ac:dyDescent="0.25">
      <c r="A1242" s="11" t="s">
        <v>1969</v>
      </c>
      <c r="B1242" s="12" t="s">
        <v>1970</v>
      </c>
      <c r="C1242" s="3" t="s">
        <v>14</v>
      </c>
      <c r="D1242" s="13">
        <v>4.3430000000000003E-2</v>
      </c>
      <c r="E1242" s="14">
        <f t="shared" si="60"/>
        <v>131.50604000000001</v>
      </c>
      <c r="F1242" s="77">
        <f t="shared" si="61"/>
        <v>26.301208000000003</v>
      </c>
      <c r="G1242" s="77">
        <f t="shared" si="62"/>
        <v>157.80724800000002</v>
      </c>
    </row>
    <row r="1243" spans="1:7" ht="32.1" customHeight="1" x14ac:dyDescent="0.25">
      <c r="A1243" s="11" t="s">
        <v>1971</v>
      </c>
      <c r="B1243" s="12" t="s">
        <v>1972</v>
      </c>
      <c r="C1243" s="3" t="s">
        <v>14</v>
      </c>
      <c r="D1243" s="13">
        <v>2.3869999999999999E-2</v>
      </c>
      <c r="E1243" s="14">
        <f t="shared" si="60"/>
        <v>72.278359999999992</v>
      </c>
      <c r="F1243" s="77">
        <f t="shared" si="61"/>
        <v>14.455671999999998</v>
      </c>
      <c r="G1243" s="77">
        <f t="shared" si="62"/>
        <v>86.734031999999985</v>
      </c>
    </row>
    <row r="1244" spans="1:7" ht="32.1" customHeight="1" x14ac:dyDescent="0.25">
      <c r="A1244" s="11" t="s">
        <v>1973</v>
      </c>
      <c r="B1244" s="12" t="s">
        <v>1974</v>
      </c>
      <c r="C1244" s="3" t="s">
        <v>14</v>
      </c>
      <c r="D1244" s="13">
        <v>1.9050000000000001E-2</v>
      </c>
      <c r="E1244" s="14">
        <f t="shared" si="60"/>
        <v>57.683400000000006</v>
      </c>
      <c r="F1244" s="77">
        <f t="shared" si="61"/>
        <v>11.536680000000002</v>
      </c>
      <c r="G1244" s="77">
        <f t="shared" si="62"/>
        <v>69.22008000000001</v>
      </c>
    </row>
    <row r="1245" spans="1:7" ht="32.1" customHeight="1" x14ac:dyDescent="0.25">
      <c r="A1245" s="11" t="s">
        <v>1975</v>
      </c>
      <c r="B1245" s="12" t="s">
        <v>1976</v>
      </c>
      <c r="C1245" s="3" t="s">
        <v>14</v>
      </c>
      <c r="D1245" s="13">
        <v>2.052E-2</v>
      </c>
      <c r="E1245" s="14">
        <f t="shared" si="60"/>
        <v>62.13456</v>
      </c>
      <c r="F1245" s="77">
        <f t="shared" si="61"/>
        <v>12.426912</v>
      </c>
      <c r="G1245" s="77">
        <f t="shared" si="62"/>
        <v>74.561471999999995</v>
      </c>
    </row>
    <row r="1246" spans="1:7" ht="33.950000000000003" customHeight="1" x14ac:dyDescent="0.25">
      <c r="A1246" s="11" t="s">
        <v>1977</v>
      </c>
      <c r="B1246" s="12" t="s">
        <v>1978</v>
      </c>
      <c r="C1246" s="3" t="s">
        <v>14</v>
      </c>
      <c r="D1246" s="13">
        <v>5.4559999999999997E-2</v>
      </c>
      <c r="E1246" s="14">
        <f t="shared" si="60"/>
        <v>165.20767999999998</v>
      </c>
      <c r="F1246" s="77">
        <f t="shared" si="61"/>
        <v>33.041535999999994</v>
      </c>
      <c r="G1246" s="77">
        <f t="shared" si="62"/>
        <v>198.24921599999996</v>
      </c>
    </row>
    <row r="1247" spans="1:7" ht="33" customHeight="1" x14ac:dyDescent="0.25">
      <c r="A1247" s="11" t="s">
        <v>1979</v>
      </c>
      <c r="B1247" s="12" t="s">
        <v>1980</v>
      </c>
      <c r="C1247" s="3" t="s">
        <v>14</v>
      </c>
      <c r="D1247" s="13">
        <v>2.2599999999999999E-2</v>
      </c>
      <c r="E1247" s="14">
        <f t="shared" si="60"/>
        <v>68.4328</v>
      </c>
      <c r="F1247" s="77">
        <f t="shared" si="61"/>
        <v>13.68656</v>
      </c>
      <c r="G1247" s="77">
        <f t="shared" si="62"/>
        <v>82.11936</v>
      </c>
    </row>
    <row r="1248" spans="1:7" ht="24.95" customHeight="1" x14ac:dyDescent="0.25">
      <c r="A1248" s="11" t="s">
        <v>1981</v>
      </c>
      <c r="B1248" s="12" t="s">
        <v>1982</v>
      </c>
      <c r="C1248" s="3" t="s">
        <v>14</v>
      </c>
      <c r="D1248" s="13">
        <v>2.6540000000000001E-2</v>
      </c>
      <c r="E1248" s="14">
        <f t="shared" si="60"/>
        <v>80.363120000000009</v>
      </c>
      <c r="F1248" s="77">
        <f t="shared" si="61"/>
        <v>16.072624000000001</v>
      </c>
      <c r="G1248" s="77">
        <f t="shared" si="62"/>
        <v>96.435744000000014</v>
      </c>
    </row>
    <row r="1249" spans="1:7" ht="41.1" customHeight="1" x14ac:dyDescent="0.25">
      <c r="A1249" s="8" t="s">
        <v>1983</v>
      </c>
      <c r="B1249" s="12" t="s">
        <v>1984</v>
      </c>
      <c r="C1249" s="3" t="s">
        <v>14</v>
      </c>
      <c r="D1249" s="13">
        <v>1.8720000000000001E-2</v>
      </c>
      <c r="E1249" s="14">
        <f t="shared" si="60"/>
        <v>56.684159999999999</v>
      </c>
      <c r="F1249" s="77">
        <f t="shared" si="61"/>
        <v>11.336831999999999</v>
      </c>
      <c r="G1249" s="77">
        <f t="shared" si="62"/>
        <v>68.020991999999993</v>
      </c>
    </row>
    <row r="1250" spans="1:7" ht="36" customHeight="1" x14ac:dyDescent="0.25">
      <c r="A1250" s="11" t="s">
        <v>1985</v>
      </c>
      <c r="B1250" s="9" t="s">
        <v>1986</v>
      </c>
      <c r="C1250" s="3" t="s">
        <v>14</v>
      </c>
      <c r="D1250" s="15" t="s">
        <v>62</v>
      </c>
      <c r="E1250" s="14"/>
      <c r="F1250" s="77">
        <f t="shared" si="61"/>
        <v>0</v>
      </c>
      <c r="G1250" s="77">
        <f t="shared" si="62"/>
        <v>0</v>
      </c>
    </row>
    <row r="1251" spans="1:7" ht="18" customHeight="1" x14ac:dyDescent="0.25">
      <c r="A1251" s="11" t="s">
        <v>1987</v>
      </c>
      <c r="B1251" s="12" t="s">
        <v>1968</v>
      </c>
      <c r="C1251" s="3" t="s">
        <v>14</v>
      </c>
      <c r="D1251" s="13">
        <v>1.8929999999999999E-2</v>
      </c>
      <c r="E1251" s="14">
        <f t="shared" si="60"/>
        <v>57.320039999999999</v>
      </c>
      <c r="F1251" s="77">
        <f t="shared" si="61"/>
        <v>11.464008</v>
      </c>
      <c r="G1251" s="77">
        <f t="shared" si="62"/>
        <v>68.784047999999999</v>
      </c>
    </row>
    <row r="1252" spans="1:7" ht="24.2" customHeight="1" x14ac:dyDescent="0.25">
      <c r="A1252" s="11" t="s">
        <v>1988</v>
      </c>
      <c r="B1252" s="12" t="s">
        <v>1989</v>
      </c>
      <c r="C1252" s="3" t="s">
        <v>14</v>
      </c>
      <c r="D1252" s="13">
        <v>1.8929999999999999E-2</v>
      </c>
      <c r="E1252" s="14">
        <f t="shared" si="60"/>
        <v>57.320039999999999</v>
      </c>
      <c r="F1252" s="77">
        <f t="shared" si="61"/>
        <v>11.464008</v>
      </c>
      <c r="G1252" s="77">
        <f t="shared" si="62"/>
        <v>68.784047999999999</v>
      </c>
    </row>
    <row r="1253" spans="1:7" ht="42" customHeight="1" x14ac:dyDescent="0.25">
      <c r="A1253" s="8" t="s">
        <v>1990</v>
      </c>
      <c r="B1253" s="12" t="s">
        <v>1984</v>
      </c>
      <c r="C1253" s="4" t="s">
        <v>14</v>
      </c>
      <c r="D1253" s="13">
        <v>1.8929999999999999E-2</v>
      </c>
      <c r="E1253" s="14">
        <f t="shared" si="60"/>
        <v>57.320039999999999</v>
      </c>
      <c r="F1253" s="77">
        <f t="shared" si="61"/>
        <v>11.464008</v>
      </c>
      <c r="G1253" s="77">
        <f t="shared" si="62"/>
        <v>68.784047999999999</v>
      </c>
    </row>
    <row r="1254" spans="1:7" ht="18.95" customHeight="1" x14ac:dyDescent="0.25">
      <c r="A1254" s="11" t="s">
        <v>1991</v>
      </c>
      <c r="B1254" s="12" t="s">
        <v>1970</v>
      </c>
      <c r="C1254" s="3" t="s">
        <v>17</v>
      </c>
      <c r="D1254" s="13">
        <v>1.8929999999999999E-2</v>
      </c>
      <c r="E1254" s="14">
        <f t="shared" si="60"/>
        <v>57.320039999999999</v>
      </c>
      <c r="F1254" s="77">
        <f t="shared" si="61"/>
        <v>11.464008</v>
      </c>
      <c r="G1254" s="77">
        <f t="shared" si="62"/>
        <v>68.784047999999999</v>
      </c>
    </row>
    <row r="1255" spans="1:7" ht="33" x14ac:dyDescent="0.25">
      <c r="A1255" s="11" t="s">
        <v>1992</v>
      </c>
      <c r="B1255" s="12" t="s">
        <v>1993</v>
      </c>
      <c r="C1255" s="3" t="s">
        <v>17</v>
      </c>
      <c r="D1255" s="13">
        <v>1.8929999999999999E-2</v>
      </c>
      <c r="E1255" s="14">
        <f t="shared" si="60"/>
        <v>57.320039999999999</v>
      </c>
      <c r="F1255" s="77">
        <f t="shared" si="61"/>
        <v>11.464008</v>
      </c>
      <c r="G1255" s="77">
        <f t="shared" si="62"/>
        <v>68.784047999999999</v>
      </c>
    </row>
    <row r="1256" spans="1:7" ht="29.1" customHeight="1" x14ac:dyDescent="0.25">
      <c r="A1256" s="11" t="s">
        <v>1994</v>
      </c>
      <c r="B1256" s="9" t="s">
        <v>1995</v>
      </c>
      <c r="C1256" s="3" t="s">
        <v>17</v>
      </c>
      <c r="D1256" s="13">
        <v>1.8929999999999999E-2</v>
      </c>
      <c r="E1256" s="14">
        <f t="shared" si="60"/>
        <v>57.320039999999999</v>
      </c>
      <c r="F1256" s="77">
        <f t="shared" si="61"/>
        <v>11.464008</v>
      </c>
      <c r="G1256" s="77">
        <f t="shared" si="62"/>
        <v>68.784047999999999</v>
      </c>
    </row>
    <row r="1257" spans="1:7" ht="24" customHeight="1" x14ac:dyDescent="0.25">
      <c r="A1257" s="11" t="s">
        <v>1996</v>
      </c>
      <c r="B1257" s="9" t="s">
        <v>1997</v>
      </c>
      <c r="C1257" s="3" t="s">
        <v>17</v>
      </c>
      <c r="D1257" s="13">
        <v>1.8929999999999999E-2</v>
      </c>
      <c r="E1257" s="14">
        <f t="shared" si="60"/>
        <v>57.320039999999999</v>
      </c>
      <c r="F1257" s="77">
        <f t="shared" si="61"/>
        <v>11.464008</v>
      </c>
      <c r="G1257" s="77">
        <f t="shared" si="62"/>
        <v>68.784047999999999</v>
      </c>
    </row>
    <row r="1258" spans="1:7" ht="18.95" customHeight="1" x14ac:dyDescent="0.25">
      <c r="A1258" s="11" t="s">
        <v>1998</v>
      </c>
      <c r="B1258" s="12" t="s">
        <v>1703</v>
      </c>
      <c r="C1258" s="3" t="s">
        <v>17</v>
      </c>
      <c r="D1258" s="13">
        <v>4.2979999999999997E-2</v>
      </c>
      <c r="E1258" s="14">
        <f t="shared" si="60"/>
        <v>130.14344</v>
      </c>
      <c r="F1258" s="77">
        <f t="shared" si="61"/>
        <v>26.028687999999999</v>
      </c>
      <c r="G1258" s="77">
        <f t="shared" si="62"/>
        <v>156.17212799999999</v>
      </c>
    </row>
    <row r="1259" spans="1:7" ht="18.95" customHeight="1" x14ac:dyDescent="0.25">
      <c r="A1259" s="11" t="s">
        <v>1999</v>
      </c>
      <c r="B1259" s="12" t="s">
        <v>2000</v>
      </c>
      <c r="C1259" s="3" t="s">
        <v>17</v>
      </c>
      <c r="D1259" s="13">
        <v>1.8929999999999999E-2</v>
      </c>
      <c r="E1259" s="14">
        <f t="shared" si="60"/>
        <v>57.320039999999999</v>
      </c>
      <c r="F1259" s="77">
        <f t="shared" si="61"/>
        <v>11.464008</v>
      </c>
      <c r="G1259" s="77">
        <f t="shared" si="62"/>
        <v>68.784047999999999</v>
      </c>
    </row>
    <row r="1260" spans="1:7" ht="24" customHeight="1" x14ac:dyDescent="0.25">
      <c r="A1260" s="11" t="s">
        <v>2001</v>
      </c>
      <c r="B1260" s="9" t="s">
        <v>2002</v>
      </c>
      <c r="C1260" s="3" t="s">
        <v>17</v>
      </c>
      <c r="D1260" s="13">
        <v>1.8929999999999999E-2</v>
      </c>
      <c r="E1260" s="14">
        <f t="shared" si="60"/>
        <v>57.320039999999999</v>
      </c>
      <c r="F1260" s="77">
        <f t="shared" si="61"/>
        <v>11.464008</v>
      </c>
      <c r="G1260" s="77">
        <f t="shared" si="62"/>
        <v>68.784047999999999</v>
      </c>
    </row>
    <row r="1261" spans="1:7" ht="33" customHeight="1" x14ac:dyDescent="0.25">
      <c r="A1261" s="11" t="s">
        <v>2003</v>
      </c>
      <c r="B1261" s="9" t="s">
        <v>2004</v>
      </c>
      <c r="C1261" s="3" t="s">
        <v>17</v>
      </c>
      <c r="D1261" s="13">
        <v>1.8929999999999999E-2</v>
      </c>
      <c r="E1261" s="14">
        <f t="shared" si="60"/>
        <v>57.320039999999999</v>
      </c>
      <c r="F1261" s="77">
        <f t="shared" si="61"/>
        <v>11.464008</v>
      </c>
      <c r="G1261" s="77">
        <f t="shared" si="62"/>
        <v>68.784047999999999</v>
      </c>
    </row>
    <row r="1262" spans="1:7" ht="33" customHeight="1" x14ac:dyDescent="0.25">
      <c r="A1262" s="11" t="s">
        <v>2005</v>
      </c>
      <c r="B1262" s="12" t="s">
        <v>2006</v>
      </c>
      <c r="C1262" s="3" t="s">
        <v>11</v>
      </c>
      <c r="D1262" s="15" t="s">
        <v>62</v>
      </c>
      <c r="E1262" s="14"/>
      <c r="F1262" s="77">
        <f t="shared" si="61"/>
        <v>0</v>
      </c>
      <c r="G1262" s="77">
        <f t="shared" si="62"/>
        <v>0</v>
      </c>
    </row>
    <row r="1263" spans="1:7" ht="18" customHeight="1" x14ac:dyDescent="0.25">
      <c r="A1263" s="11" t="s">
        <v>2007</v>
      </c>
      <c r="B1263" s="12" t="s">
        <v>1968</v>
      </c>
      <c r="C1263" s="3" t="s">
        <v>17</v>
      </c>
      <c r="D1263" s="13">
        <v>8.8370000000000004E-2</v>
      </c>
      <c r="E1263" s="14">
        <f t="shared" si="60"/>
        <v>267.58436</v>
      </c>
      <c r="F1263" s="77">
        <f t="shared" si="61"/>
        <v>53.516871999999999</v>
      </c>
      <c r="G1263" s="77">
        <f t="shared" si="62"/>
        <v>321.10123199999998</v>
      </c>
    </row>
    <row r="1264" spans="1:7" ht="33" customHeight="1" x14ac:dyDescent="0.25">
      <c r="A1264" s="11" t="s">
        <v>2008</v>
      </c>
      <c r="B1264" s="9" t="s">
        <v>2009</v>
      </c>
      <c r="C1264" s="3" t="s">
        <v>17</v>
      </c>
      <c r="D1264" s="13">
        <v>8.7230000000000002E-2</v>
      </c>
      <c r="E1264" s="14">
        <f t="shared" si="60"/>
        <v>264.13244000000003</v>
      </c>
      <c r="F1264" s="77">
        <f t="shared" si="61"/>
        <v>52.826488000000005</v>
      </c>
      <c r="G1264" s="77">
        <f t="shared" si="62"/>
        <v>316.95892800000001</v>
      </c>
    </row>
    <row r="1265" spans="1:7" ht="18" customHeight="1" x14ac:dyDescent="0.25">
      <c r="A1265" s="11" t="s">
        <v>2010</v>
      </c>
      <c r="B1265" s="12" t="s">
        <v>2011</v>
      </c>
      <c r="C1265" s="3" t="s">
        <v>17</v>
      </c>
      <c r="D1265" s="13">
        <v>3.1289999999999998E-2</v>
      </c>
      <c r="E1265" s="14">
        <f t="shared" si="60"/>
        <v>94.746119999999991</v>
      </c>
      <c r="F1265" s="77">
        <f t="shared" si="61"/>
        <v>18.949223999999997</v>
      </c>
      <c r="G1265" s="77">
        <f t="shared" si="62"/>
        <v>113.69534399999999</v>
      </c>
    </row>
    <row r="1266" spans="1:7" ht="18" customHeight="1" x14ac:dyDescent="0.25">
      <c r="A1266" s="11" t="s">
        <v>2012</v>
      </c>
      <c r="B1266" s="12" t="s">
        <v>2013</v>
      </c>
      <c r="C1266" s="3" t="s">
        <v>17</v>
      </c>
      <c r="D1266" s="13">
        <v>3.1289999999999998E-2</v>
      </c>
      <c r="E1266" s="14">
        <f t="shared" si="60"/>
        <v>94.746119999999991</v>
      </c>
      <c r="F1266" s="77">
        <f t="shared" si="61"/>
        <v>18.949223999999997</v>
      </c>
      <c r="G1266" s="77">
        <f t="shared" si="62"/>
        <v>113.69534399999999</v>
      </c>
    </row>
    <row r="1267" spans="1:7" ht="21" customHeight="1" x14ac:dyDescent="0.25">
      <c r="A1267" s="11" t="s">
        <v>2014</v>
      </c>
      <c r="B1267" s="9" t="s">
        <v>2015</v>
      </c>
      <c r="C1267" s="3" t="s">
        <v>17</v>
      </c>
      <c r="D1267" s="13">
        <v>8.7230000000000002E-2</v>
      </c>
      <c r="E1267" s="14">
        <f t="shared" si="60"/>
        <v>264.13244000000003</v>
      </c>
      <c r="F1267" s="77">
        <f t="shared" si="61"/>
        <v>52.826488000000005</v>
      </c>
      <c r="G1267" s="77">
        <f t="shared" si="62"/>
        <v>316.95892800000001</v>
      </c>
    </row>
    <row r="1268" spans="1:7" ht="21" customHeight="1" x14ac:dyDescent="0.25">
      <c r="A1268" s="11" t="s">
        <v>2016</v>
      </c>
      <c r="B1268" s="12" t="s">
        <v>2017</v>
      </c>
      <c r="C1268" s="3" t="s">
        <v>11</v>
      </c>
      <c r="D1268" s="15" t="s">
        <v>62</v>
      </c>
      <c r="E1268" s="14"/>
      <c r="F1268" s="77">
        <f t="shared" si="61"/>
        <v>0</v>
      </c>
      <c r="G1268" s="77">
        <f t="shared" si="62"/>
        <v>0</v>
      </c>
    </row>
    <row r="1269" spans="1:7" ht="19.5" customHeight="1" x14ac:dyDescent="0.25">
      <c r="A1269" s="11" t="s">
        <v>2018</v>
      </c>
      <c r="B1269" s="9" t="s">
        <v>2019</v>
      </c>
      <c r="C1269" s="3" t="s">
        <v>17</v>
      </c>
      <c r="D1269" s="13">
        <v>8.7120000000000003E-2</v>
      </c>
      <c r="E1269" s="14">
        <f t="shared" ref="E1269:E1310" si="63">D1269*E$6</f>
        <v>263.79936000000004</v>
      </c>
      <c r="F1269" s="77">
        <f t="shared" si="61"/>
        <v>52.759872000000001</v>
      </c>
      <c r="G1269" s="77">
        <f t="shared" si="62"/>
        <v>316.55923200000001</v>
      </c>
    </row>
    <row r="1270" spans="1:7" ht="18" customHeight="1" x14ac:dyDescent="0.25">
      <c r="A1270" s="11" t="s">
        <v>2020</v>
      </c>
      <c r="B1270" s="12" t="s">
        <v>2021</v>
      </c>
      <c r="C1270" s="3" t="s">
        <v>17</v>
      </c>
      <c r="D1270" s="13">
        <v>8.7230000000000002E-2</v>
      </c>
      <c r="E1270" s="14">
        <f t="shared" si="63"/>
        <v>264.13244000000003</v>
      </c>
      <c r="F1270" s="77">
        <f t="shared" si="61"/>
        <v>52.826488000000005</v>
      </c>
      <c r="G1270" s="77">
        <f t="shared" si="62"/>
        <v>316.95892800000001</v>
      </c>
    </row>
    <row r="1271" spans="1:7" ht="30" customHeight="1" x14ac:dyDescent="0.25">
      <c r="A1271" s="11" t="s">
        <v>2022</v>
      </c>
      <c r="B1271" s="27" t="s">
        <v>2023</v>
      </c>
      <c r="C1271" s="3" t="s">
        <v>17</v>
      </c>
      <c r="D1271" s="13">
        <v>8.77E-2</v>
      </c>
      <c r="E1271" s="14">
        <f t="shared" si="63"/>
        <v>265.55560000000003</v>
      </c>
      <c r="F1271" s="77">
        <f t="shared" si="61"/>
        <v>53.11112</v>
      </c>
      <c r="G1271" s="77">
        <f t="shared" si="62"/>
        <v>318.66672</v>
      </c>
    </row>
    <row r="1272" spans="1:7" ht="29.1" customHeight="1" x14ac:dyDescent="0.25">
      <c r="A1272" s="11" t="s">
        <v>2024</v>
      </c>
      <c r="B1272" s="9" t="s">
        <v>2025</v>
      </c>
      <c r="C1272" s="3" t="s">
        <v>17</v>
      </c>
      <c r="D1272" s="13">
        <v>8.7230000000000002E-2</v>
      </c>
      <c r="E1272" s="14">
        <f t="shared" si="63"/>
        <v>264.13244000000003</v>
      </c>
      <c r="F1272" s="77">
        <f t="shared" si="61"/>
        <v>52.826488000000005</v>
      </c>
      <c r="G1272" s="77">
        <f t="shared" si="62"/>
        <v>316.95892800000001</v>
      </c>
    </row>
    <row r="1273" spans="1:7" ht="33" customHeight="1" x14ac:dyDescent="0.25">
      <c r="A1273" s="11" t="s">
        <v>2026</v>
      </c>
      <c r="B1273" s="12" t="s">
        <v>2027</v>
      </c>
      <c r="C1273" s="3" t="s">
        <v>17</v>
      </c>
      <c r="D1273" s="13">
        <v>8.7230000000000002E-2</v>
      </c>
      <c r="E1273" s="14">
        <f t="shared" si="63"/>
        <v>264.13244000000003</v>
      </c>
      <c r="F1273" s="77">
        <f t="shared" si="61"/>
        <v>52.826488000000005</v>
      </c>
      <c r="G1273" s="77">
        <f t="shared" si="62"/>
        <v>316.95892800000001</v>
      </c>
    </row>
    <row r="1274" spans="1:7" ht="26.1" customHeight="1" x14ac:dyDescent="0.25">
      <c r="A1274" s="11" t="s">
        <v>2028</v>
      </c>
      <c r="B1274" s="12" t="s">
        <v>2029</v>
      </c>
      <c r="C1274" s="3" t="s">
        <v>11</v>
      </c>
      <c r="D1274" s="15" t="s">
        <v>62</v>
      </c>
      <c r="E1274" s="14"/>
      <c r="F1274" s="77">
        <f t="shared" si="61"/>
        <v>0</v>
      </c>
      <c r="G1274" s="77">
        <f t="shared" si="62"/>
        <v>0</v>
      </c>
    </row>
    <row r="1275" spans="1:7" ht="18" customHeight="1" x14ac:dyDescent="0.25">
      <c r="A1275" s="11" t="s">
        <v>2030</v>
      </c>
      <c r="B1275" s="9" t="s">
        <v>2031</v>
      </c>
      <c r="C1275" s="3" t="s">
        <v>17</v>
      </c>
      <c r="D1275" s="13">
        <v>8.7120000000000003E-2</v>
      </c>
      <c r="E1275" s="14">
        <f t="shared" si="63"/>
        <v>263.79936000000004</v>
      </c>
      <c r="F1275" s="77">
        <f t="shared" si="61"/>
        <v>52.759872000000001</v>
      </c>
      <c r="G1275" s="77">
        <f t="shared" si="62"/>
        <v>316.55923200000001</v>
      </c>
    </row>
    <row r="1276" spans="1:7" ht="30.95" customHeight="1" x14ac:dyDescent="0.25">
      <c r="A1276" s="11" t="s">
        <v>2032</v>
      </c>
      <c r="B1276" s="12" t="s">
        <v>2033</v>
      </c>
      <c r="C1276" s="3" t="s">
        <v>17</v>
      </c>
      <c r="D1276" s="13">
        <v>0.51105999999999996</v>
      </c>
      <c r="E1276" s="14">
        <f t="shared" si="63"/>
        <v>1547.4896799999999</v>
      </c>
      <c r="F1276" s="77">
        <f t="shared" si="61"/>
        <v>309.49793599999998</v>
      </c>
      <c r="G1276" s="77">
        <f t="shared" si="62"/>
        <v>1856.9876159999999</v>
      </c>
    </row>
    <row r="1277" spans="1:7" ht="37.5" customHeight="1" x14ac:dyDescent="0.25">
      <c r="A1277" s="11" t="s">
        <v>2034</v>
      </c>
      <c r="B1277" s="9" t="s">
        <v>2035</v>
      </c>
      <c r="C1277" s="3" t="s">
        <v>17</v>
      </c>
      <c r="D1277" s="13">
        <v>9.6790000000000001E-2</v>
      </c>
      <c r="E1277" s="14">
        <f t="shared" si="63"/>
        <v>293.08012000000002</v>
      </c>
      <c r="F1277" s="77">
        <f t="shared" si="61"/>
        <v>58.616024000000003</v>
      </c>
      <c r="G1277" s="77">
        <f t="shared" si="62"/>
        <v>351.696144</v>
      </c>
    </row>
    <row r="1278" spans="1:7" ht="33" customHeight="1" x14ac:dyDescent="0.25">
      <c r="A1278" s="11" t="s">
        <v>2036</v>
      </c>
      <c r="B1278" s="12" t="s">
        <v>2037</v>
      </c>
      <c r="C1278" s="3" t="s">
        <v>17</v>
      </c>
      <c r="D1278" s="13">
        <v>9.69E-2</v>
      </c>
      <c r="E1278" s="14">
        <f t="shared" si="63"/>
        <v>293.41320000000002</v>
      </c>
      <c r="F1278" s="77">
        <f t="shared" si="61"/>
        <v>58.682639999999999</v>
      </c>
      <c r="G1278" s="77">
        <f t="shared" si="62"/>
        <v>352.09584000000001</v>
      </c>
    </row>
    <row r="1279" spans="1:7" ht="19.5" customHeight="1" x14ac:dyDescent="0.25">
      <c r="A1279" s="11" t="s">
        <v>2038</v>
      </c>
      <c r="B1279" s="12" t="s">
        <v>2039</v>
      </c>
      <c r="C1279" s="3" t="s">
        <v>17</v>
      </c>
      <c r="D1279" s="13">
        <v>0.09</v>
      </c>
      <c r="E1279" s="14">
        <f t="shared" si="63"/>
        <v>272.52</v>
      </c>
      <c r="F1279" s="77">
        <f t="shared" si="61"/>
        <v>54.503999999999991</v>
      </c>
      <c r="G1279" s="77">
        <f t="shared" si="62"/>
        <v>327.02399999999994</v>
      </c>
    </row>
    <row r="1280" spans="1:7" ht="19.5" customHeight="1" x14ac:dyDescent="0.25">
      <c r="A1280" s="11" t="s">
        <v>2040</v>
      </c>
      <c r="B1280" s="12" t="s">
        <v>1703</v>
      </c>
      <c r="C1280" s="3" t="s">
        <v>17</v>
      </c>
      <c r="D1280" s="13">
        <v>6.7599999999999993E-2</v>
      </c>
      <c r="E1280" s="14">
        <f t="shared" si="63"/>
        <v>204.69279999999998</v>
      </c>
      <c r="F1280" s="77">
        <f t="shared" si="61"/>
        <v>40.938559999999995</v>
      </c>
      <c r="G1280" s="77">
        <f t="shared" si="62"/>
        <v>245.63135999999997</v>
      </c>
    </row>
    <row r="1281" spans="1:7" ht="19.5" customHeight="1" x14ac:dyDescent="0.25">
      <c r="A1281" s="11" t="s">
        <v>2041</v>
      </c>
      <c r="B1281" s="12" t="s">
        <v>2042</v>
      </c>
      <c r="C1281" s="3" t="s">
        <v>17</v>
      </c>
      <c r="D1281" s="13">
        <v>4.6670000000000003E-2</v>
      </c>
      <c r="E1281" s="14">
        <f t="shared" si="63"/>
        <v>141.31676000000002</v>
      </c>
      <c r="F1281" s="77">
        <f t="shared" si="61"/>
        <v>28.263352000000001</v>
      </c>
      <c r="G1281" s="77">
        <f t="shared" si="62"/>
        <v>169.58011200000001</v>
      </c>
    </row>
    <row r="1282" spans="1:7" ht="63.95" customHeight="1" x14ac:dyDescent="0.25">
      <c r="A1282" s="11" t="s">
        <v>2043</v>
      </c>
      <c r="B1282" s="9" t="s">
        <v>2044</v>
      </c>
      <c r="C1282" s="3" t="s">
        <v>17</v>
      </c>
      <c r="D1282" s="13">
        <v>0.56947000000000003</v>
      </c>
      <c r="E1282" s="14">
        <f t="shared" si="63"/>
        <v>1724.3551600000001</v>
      </c>
      <c r="F1282" s="77">
        <f t="shared" si="61"/>
        <v>344.87103200000001</v>
      </c>
      <c r="G1282" s="77">
        <f t="shared" si="62"/>
        <v>2069.2261920000001</v>
      </c>
    </row>
    <row r="1283" spans="1:7" ht="18" customHeight="1" x14ac:dyDescent="0.25">
      <c r="A1283" s="11" t="s">
        <v>2045</v>
      </c>
      <c r="B1283" s="12" t="s">
        <v>2046</v>
      </c>
      <c r="C1283" s="3" t="s">
        <v>17</v>
      </c>
      <c r="D1283" s="13">
        <v>0.37568000000000001</v>
      </c>
      <c r="E1283" s="14">
        <f t="shared" si="63"/>
        <v>1137.5590400000001</v>
      </c>
      <c r="F1283" s="77">
        <f t="shared" si="61"/>
        <v>227.511808</v>
      </c>
      <c r="G1283" s="77">
        <f t="shared" si="62"/>
        <v>1365.0708480000001</v>
      </c>
    </row>
    <row r="1284" spans="1:7" ht="33" x14ac:dyDescent="0.25">
      <c r="A1284" s="2" t="s">
        <v>2047</v>
      </c>
      <c r="B1284" s="9" t="s">
        <v>2048</v>
      </c>
      <c r="C1284" s="3" t="s">
        <v>17</v>
      </c>
      <c r="D1284" s="13">
        <v>0.18168999999999999</v>
      </c>
      <c r="E1284" s="14">
        <f t="shared" si="63"/>
        <v>550.15732000000003</v>
      </c>
      <c r="F1284" s="77">
        <f t="shared" si="61"/>
        <v>110.03146400000001</v>
      </c>
      <c r="G1284" s="77">
        <f t="shared" si="62"/>
        <v>660.18878400000006</v>
      </c>
    </row>
    <row r="1285" spans="1:7" ht="33" customHeight="1" x14ac:dyDescent="0.25">
      <c r="A1285" s="11" t="s">
        <v>2049</v>
      </c>
      <c r="B1285" s="9" t="s">
        <v>2050</v>
      </c>
      <c r="C1285" s="3" t="s">
        <v>17</v>
      </c>
      <c r="D1285" s="13">
        <v>0.31941000000000003</v>
      </c>
      <c r="E1285" s="14">
        <f t="shared" si="63"/>
        <v>967.17348000000004</v>
      </c>
      <c r="F1285" s="77">
        <f t="shared" si="61"/>
        <v>193.434696</v>
      </c>
      <c r="G1285" s="77">
        <f t="shared" si="62"/>
        <v>1160.608176</v>
      </c>
    </row>
    <row r="1286" spans="1:7" ht="18" customHeight="1" x14ac:dyDescent="0.25">
      <c r="A1286" s="11" t="s">
        <v>2051</v>
      </c>
      <c r="B1286" s="12" t="s">
        <v>2052</v>
      </c>
      <c r="C1286" s="3" t="s">
        <v>17</v>
      </c>
      <c r="D1286" s="13">
        <v>0.34567999999999999</v>
      </c>
      <c r="E1286" s="14">
        <f t="shared" si="63"/>
        <v>1046.7190399999999</v>
      </c>
      <c r="F1286" s="77">
        <f t="shared" si="61"/>
        <v>209.34380799999997</v>
      </c>
      <c r="G1286" s="77">
        <f t="shared" si="62"/>
        <v>1256.0628479999998</v>
      </c>
    </row>
    <row r="1287" spans="1:7" ht="18" customHeight="1" x14ac:dyDescent="0.25">
      <c r="A1287" s="11" t="s">
        <v>2053</v>
      </c>
      <c r="B1287" s="12" t="s">
        <v>2054</v>
      </c>
      <c r="C1287" s="3" t="s">
        <v>17</v>
      </c>
      <c r="D1287" s="13">
        <v>0.18607000000000001</v>
      </c>
      <c r="E1287" s="14">
        <f t="shared" si="63"/>
        <v>563.41996000000006</v>
      </c>
      <c r="F1287" s="77">
        <f t="shared" si="61"/>
        <v>112.683992</v>
      </c>
      <c r="G1287" s="77">
        <f t="shared" si="62"/>
        <v>676.10395200000005</v>
      </c>
    </row>
    <row r="1288" spans="1:7" ht="18" customHeight="1" x14ac:dyDescent="0.25">
      <c r="A1288" s="11" t="s">
        <v>2055</v>
      </c>
      <c r="B1288" s="12" t="s">
        <v>2056</v>
      </c>
      <c r="C1288" s="3" t="s">
        <v>17</v>
      </c>
      <c r="D1288" s="13">
        <v>0.20408999999999999</v>
      </c>
      <c r="E1288" s="14">
        <f t="shared" si="63"/>
        <v>617.98451999999997</v>
      </c>
      <c r="F1288" s="77">
        <f t="shared" ref="F1288:F1351" si="64">G1288/6</f>
        <v>123.59690399999999</v>
      </c>
      <c r="G1288" s="77">
        <f t="shared" ref="G1288:G1351" si="65">E1288*1.2</f>
        <v>741.58142399999997</v>
      </c>
    </row>
    <row r="1289" spans="1:7" x14ac:dyDescent="0.25">
      <c r="A1289" s="11" t="s">
        <v>2057</v>
      </c>
      <c r="B1289" s="12" t="s">
        <v>2058</v>
      </c>
      <c r="C1289" s="3" t="s">
        <v>17</v>
      </c>
      <c r="D1289" s="13">
        <v>6.241E-2</v>
      </c>
      <c r="E1289" s="14">
        <f t="shared" si="63"/>
        <v>188.97748000000001</v>
      </c>
      <c r="F1289" s="77">
        <f t="shared" si="64"/>
        <v>37.795496</v>
      </c>
      <c r="G1289" s="77">
        <f t="shared" si="65"/>
        <v>226.772976</v>
      </c>
    </row>
    <row r="1290" spans="1:7" x14ac:dyDescent="0.25">
      <c r="A1290" s="11" t="s">
        <v>2059</v>
      </c>
      <c r="B1290" s="12" t="s">
        <v>2060</v>
      </c>
      <c r="C1290" s="3" t="s">
        <v>17</v>
      </c>
      <c r="D1290" s="13">
        <v>4.6800000000000001E-2</v>
      </c>
      <c r="E1290" s="14">
        <f t="shared" si="63"/>
        <v>141.71039999999999</v>
      </c>
      <c r="F1290" s="77">
        <f t="shared" si="64"/>
        <v>28.342079999999996</v>
      </c>
      <c r="G1290" s="77">
        <f t="shared" si="65"/>
        <v>170.05247999999997</v>
      </c>
    </row>
    <row r="1291" spans="1:7" ht="33" x14ac:dyDescent="0.25">
      <c r="A1291" s="11" t="s">
        <v>2061</v>
      </c>
      <c r="B1291" s="12" t="s">
        <v>2062</v>
      </c>
      <c r="C1291" s="3" t="s">
        <v>11</v>
      </c>
      <c r="D1291" s="15" t="s">
        <v>62</v>
      </c>
      <c r="E1291" s="14"/>
      <c r="F1291" s="77">
        <f t="shared" si="64"/>
        <v>0</v>
      </c>
      <c r="G1291" s="77">
        <f t="shared" si="65"/>
        <v>0</v>
      </c>
    </row>
    <row r="1292" spans="1:7" x14ac:dyDescent="0.25">
      <c r="A1292" s="17" t="s">
        <v>2063</v>
      </c>
      <c r="B1292" s="9" t="s">
        <v>2064</v>
      </c>
      <c r="C1292" s="3" t="s">
        <v>17</v>
      </c>
      <c r="D1292" s="13">
        <v>0.17113</v>
      </c>
      <c r="E1292" s="14">
        <f t="shared" si="63"/>
        <v>518.18164000000002</v>
      </c>
      <c r="F1292" s="77">
        <f t="shared" si="64"/>
        <v>103.63632799999999</v>
      </c>
      <c r="G1292" s="77">
        <f t="shared" si="65"/>
        <v>621.81796799999995</v>
      </c>
    </row>
    <row r="1293" spans="1:7" x14ac:dyDescent="0.25">
      <c r="A1293" s="11" t="s">
        <v>2065</v>
      </c>
      <c r="B1293" s="12" t="s">
        <v>2066</v>
      </c>
      <c r="C1293" s="3" t="s">
        <v>17</v>
      </c>
      <c r="D1293" s="13">
        <v>0.17182</v>
      </c>
      <c r="E1293" s="14">
        <f t="shared" si="63"/>
        <v>520.27095999999995</v>
      </c>
      <c r="F1293" s="77">
        <f t="shared" si="64"/>
        <v>104.05419199999999</v>
      </c>
      <c r="G1293" s="77">
        <f t="shared" si="65"/>
        <v>624.32515199999989</v>
      </c>
    </row>
    <row r="1294" spans="1:7" x14ac:dyDescent="0.25">
      <c r="A1294" s="11" t="s">
        <v>2067</v>
      </c>
      <c r="B1294" s="12" t="s">
        <v>2068</v>
      </c>
      <c r="C1294" s="3" t="s">
        <v>17</v>
      </c>
      <c r="D1294" s="13">
        <v>0.17548</v>
      </c>
      <c r="E1294" s="14">
        <f t="shared" si="63"/>
        <v>531.35343999999998</v>
      </c>
      <c r="F1294" s="77">
        <f t="shared" si="64"/>
        <v>106.27068799999999</v>
      </c>
      <c r="G1294" s="77">
        <f t="shared" si="65"/>
        <v>637.62412799999993</v>
      </c>
    </row>
    <row r="1295" spans="1:7" ht="18.75" customHeight="1" x14ac:dyDescent="0.25">
      <c r="A1295" s="11" t="s">
        <v>2069</v>
      </c>
      <c r="B1295" s="12" t="s">
        <v>2070</v>
      </c>
      <c r="C1295" s="3" t="s">
        <v>17</v>
      </c>
      <c r="D1295" s="13">
        <v>0.17163</v>
      </c>
      <c r="E1295" s="14">
        <f t="shared" si="63"/>
        <v>519.69564000000003</v>
      </c>
      <c r="F1295" s="77">
        <f t="shared" si="64"/>
        <v>103.939128</v>
      </c>
      <c r="G1295" s="77">
        <f t="shared" si="65"/>
        <v>623.63476800000001</v>
      </c>
    </row>
    <row r="1296" spans="1:7" ht="33" customHeight="1" x14ac:dyDescent="0.25">
      <c r="A1296" s="11" t="s">
        <v>2071</v>
      </c>
      <c r="B1296" s="9" t="s">
        <v>2072</v>
      </c>
      <c r="C1296" s="3" t="s">
        <v>17</v>
      </c>
      <c r="D1296" s="13">
        <v>0.18024000000000001</v>
      </c>
      <c r="E1296" s="14">
        <f t="shared" si="63"/>
        <v>545.76672000000008</v>
      </c>
      <c r="F1296" s="77">
        <f t="shared" si="64"/>
        <v>109.153344</v>
      </c>
      <c r="G1296" s="77">
        <f t="shared" si="65"/>
        <v>654.92006400000002</v>
      </c>
    </row>
    <row r="1297" spans="1:7" ht="33" customHeight="1" x14ac:dyDescent="0.25">
      <c r="A1297" s="11" t="s">
        <v>2073</v>
      </c>
      <c r="B1297" s="12" t="s">
        <v>2074</v>
      </c>
      <c r="C1297" s="3" t="s">
        <v>17</v>
      </c>
      <c r="D1297" s="13">
        <v>0.22022</v>
      </c>
      <c r="E1297" s="14">
        <f t="shared" si="63"/>
        <v>666.82615999999996</v>
      </c>
      <c r="F1297" s="77">
        <f t="shared" si="64"/>
        <v>133.36523199999999</v>
      </c>
      <c r="G1297" s="77">
        <f t="shared" si="65"/>
        <v>800.19139199999995</v>
      </c>
    </row>
    <row r="1298" spans="1:7" ht="38.1" customHeight="1" x14ac:dyDescent="0.25">
      <c r="A1298" s="8" t="s">
        <v>2075</v>
      </c>
      <c r="B1298" s="12" t="s">
        <v>2076</v>
      </c>
      <c r="C1298" s="3" t="s">
        <v>17</v>
      </c>
      <c r="D1298" s="13">
        <v>0.17252000000000001</v>
      </c>
      <c r="E1298" s="14">
        <f t="shared" si="63"/>
        <v>522.39056000000005</v>
      </c>
      <c r="F1298" s="77">
        <f t="shared" si="64"/>
        <v>104.47811200000001</v>
      </c>
      <c r="G1298" s="77">
        <f t="shared" si="65"/>
        <v>626.86867200000006</v>
      </c>
    </row>
    <row r="1299" spans="1:7" ht="53.1" customHeight="1" x14ac:dyDescent="0.25">
      <c r="A1299" s="8" t="s">
        <v>2077</v>
      </c>
      <c r="B1299" s="9" t="s">
        <v>2078</v>
      </c>
      <c r="C1299" s="3" t="s">
        <v>17</v>
      </c>
      <c r="D1299" s="13">
        <v>0.17305999999999999</v>
      </c>
      <c r="E1299" s="14">
        <f t="shared" si="63"/>
        <v>524.02567999999997</v>
      </c>
      <c r="F1299" s="77">
        <f t="shared" si="64"/>
        <v>104.80513599999999</v>
      </c>
      <c r="G1299" s="77">
        <f t="shared" si="65"/>
        <v>628.83081599999991</v>
      </c>
    </row>
    <row r="1300" spans="1:7" ht="38.1" customHeight="1" x14ac:dyDescent="0.25">
      <c r="A1300" s="8" t="s">
        <v>2079</v>
      </c>
      <c r="B1300" s="12" t="s">
        <v>2080</v>
      </c>
      <c r="C1300" s="3" t="s">
        <v>17</v>
      </c>
      <c r="D1300" s="13">
        <v>0.21385999999999999</v>
      </c>
      <c r="E1300" s="14">
        <f t="shared" si="63"/>
        <v>647.56808000000001</v>
      </c>
      <c r="F1300" s="77">
        <f t="shared" si="64"/>
        <v>129.51361599999998</v>
      </c>
      <c r="G1300" s="77">
        <f t="shared" si="65"/>
        <v>777.08169599999997</v>
      </c>
    </row>
    <row r="1301" spans="1:7" ht="38.1" customHeight="1" x14ac:dyDescent="0.25">
      <c r="A1301" s="8" t="s">
        <v>2081</v>
      </c>
      <c r="B1301" s="12" t="s">
        <v>2082</v>
      </c>
      <c r="C1301" s="3" t="s">
        <v>17</v>
      </c>
      <c r="D1301" s="13">
        <v>0.17885000000000001</v>
      </c>
      <c r="E1301" s="14">
        <f t="shared" si="63"/>
        <v>541.55780000000004</v>
      </c>
      <c r="F1301" s="77">
        <f t="shared" si="64"/>
        <v>108.31156</v>
      </c>
      <c r="G1301" s="77">
        <f t="shared" si="65"/>
        <v>649.86936000000003</v>
      </c>
    </row>
    <row r="1302" spans="1:7" ht="38.1" customHeight="1" x14ac:dyDescent="0.25">
      <c r="A1302" s="8" t="s">
        <v>2083</v>
      </c>
      <c r="B1302" s="12" t="s">
        <v>2084</v>
      </c>
      <c r="C1302" s="3" t="s">
        <v>17</v>
      </c>
      <c r="D1302" s="13">
        <v>0.17113</v>
      </c>
      <c r="E1302" s="14">
        <f t="shared" si="63"/>
        <v>518.18164000000002</v>
      </c>
      <c r="F1302" s="77">
        <f t="shared" si="64"/>
        <v>103.63632799999999</v>
      </c>
      <c r="G1302" s="77">
        <f t="shared" si="65"/>
        <v>621.81796799999995</v>
      </c>
    </row>
    <row r="1303" spans="1:7" ht="44.25" customHeight="1" x14ac:dyDescent="0.25">
      <c r="A1303" s="11" t="s">
        <v>2085</v>
      </c>
      <c r="B1303" s="9" t="s">
        <v>2086</v>
      </c>
      <c r="C1303" s="3" t="s">
        <v>17</v>
      </c>
      <c r="D1303" s="13">
        <v>0.17113</v>
      </c>
      <c r="E1303" s="14">
        <f t="shared" si="63"/>
        <v>518.18164000000002</v>
      </c>
      <c r="F1303" s="77">
        <f t="shared" si="64"/>
        <v>103.63632799999999</v>
      </c>
      <c r="G1303" s="77">
        <f t="shared" si="65"/>
        <v>621.81796799999995</v>
      </c>
    </row>
    <row r="1304" spans="1:7" ht="29.1" customHeight="1" x14ac:dyDescent="0.25">
      <c r="A1304" s="11" t="s">
        <v>2087</v>
      </c>
      <c r="B1304" s="12" t="s">
        <v>2088</v>
      </c>
      <c r="C1304" s="3" t="s">
        <v>17</v>
      </c>
      <c r="D1304" s="13">
        <v>0.17113</v>
      </c>
      <c r="E1304" s="14">
        <f t="shared" si="63"/>
        <v>518.18164000000002</v>
      </c>
      <c r="F1304" s="77">
        <f t="shared" si="64"/>
        <v>103.63632799999999</v>
      </c>
      <c r="G1304" s="77">
        <f t="shared" si="65"/>
        <v>621.81796799999995</v>
      </c>
    </row>
    <row r="1305" spans="1:7" ht="42" customHeight="1" x14ac:dyDescent="0.25">
      <c r="A1305" s="8" t="s">
        <v>2089</v>
      </c>
      <c r="B1305" s="12" t="s">
        <v>2090</v>
      </c>
      <c r="C1305" s="3" t="s">
        <v>17</v>
      </c>
      <c r="D1305" s="13">
        <v>0.17113</v>
      </c>
      <c r="E1305" s="14">
        <f t="shared" si="63"/>
        <v>518.18164000000002</v>
      </c>
      <c r="F1305" s="77">
        <f t="shared" si="64"/>
        <v>103.63632799999999</v>
      </c>
      <c r="G1305" s="77">
        <f t="shared" si="65"/>
        <v>621.81796799999995</v>
      </c>
    </row>
    <row r="1306" spans="1:7" ht="23.1" customHeight="1" x14ac:dyDescent="0.25">
      <c r="A1306" s="11" t="s">
        <v>2091</v>
      </c>
      <c r="B1306" s="12" t="s">
        <v>2092</v>
      </c>
      <c r="C1306" s="3" t="s">
        <v>17</v>
      </c>
      <c r="D1306" s="13">
        <v>0.17177000000000001</v>
      </c>
      <c r="E1306" s="14">
        <f t="shared" si="63"/>
        <v>520.11955999999998</v>
      </c>
      <c r="F1306" s="77">
        <f t="shared" si="64"/>
        <v>104.023912</v>
      </c>
      <c r="G1306" s="77">
        <f t="shared" si="65"/>
        <v>624.14347199999997</v>
      </c>
    </row>
    <row r="1307" spans="1:7" ht="33" customHeight="1" x14ac:dyDescent="0.25">
      <c r="A1307" s="11" t="s">
        <v>2093</v>
      </c>
      <c r="B1307" s="9" t="s">
        <v>2094</v>
      </c>
      <c r="C1307" s="3" t="s">
        <v>17</v>
      </c>
      <c r="D1307" s="13">
        <v>0.36732999999999999</v>
      </c>
      <c r="E1307" s="14">
        <f t="shared" si="63"/>
        <v>1112.2752399999999</v>
      </c>
      <c r="F1307" s="77">
        <f t="shared" si="64"/>
        <v>222.45504800000001</v>
      </c>
      <c r="G1307" s="77">
        <f t="shared" si="65"/>
        <v>1334.730288</v>
      </c>
    </row>
    <row r="1308" spans="1:7" ht="33" customHeight="1" x14ac:dyDescent="0.25">
      <c r="A1308" s="11" t="s">
        <v>2095</v>
      </c>
      <c r="B1308" s="9" t="s">
        <v>2096</v>
      </c>
      <c r="C1308" s="3" t="s">
        <v>17</v>
      </c>
      <c r="D1308" s="13">
        <v>0.31941000000000003</v>
      </c>
      <c r="E1308" s="14">
        <f t="shared" si="63"/>
        <v>967.17348000000004</v>
      </c>
      <c r="F1308" s="77">
        <f t="shared" si="64"/>
        <v>193.434696</v>
      </c>
      <c r="G1308" s="77">
        <f t="shared" si="65"/>
        <v>1160.608176</v>
      </c>
    </row>
    <row r="1309" spans="1:7" ht="117" customHeight="1" x14ac:dyDescent="0.25">
      <c r="A1309" s="8" t="s">
        <v>2097</v>
      </c>
      <c r="B1309" s="9" t="s">
        <v>2098</v>
      </c>
      <c r="C1309" s="3" t="s">
        <v>17</v>
      </c>
      <c r="D1309" s="13">
        <v>0.19470000000000001</v>
      </c>
      <c r="E1309" s="14">
        <f t="shared" si="63"/>
        <v>589.55160000000001</v>
      </c>
      <c r="F1309" s="77">
        <f t="shared" si="64"/>
        <v>117.91032</v>
      </c>
      <c r="G1309" s="77">
        <f t="shared" si="65"/>
        <v>707.46191999999996</v>
      </c>
    </row>
    <row r="1310" spans="1:7" ht="69" customHeight="1" x14ac:dyDescent="0.25">
      <c r="A1310" s="11" t="s">
        <v>2099</v>
      </c>
      <c r="B1310" s="9" t="s">
        <v>2100</v>
      </c>
      <c r="C1310" s="3" t="s">
        <v>17</v>
      </c>
      <c r="D1310" s="13">
        <v>0.23683999999999999</v>
      </c>
      <c r="E1310" s="14">
        <f t="shared" si="63"/>
        <v>717.15152</v>
      </c>
      <c r="F1310" s="77">
        <f t="shared" si="64"/>
        <v>143.43030400000001</v>
      </c>
      <c r="G1310" s="77">
        <f t="shared" si="65"/>
        <v>860.58182399999998</v>
      </c>
    </row>
    <row r="1311" spans="1:7" s="22" customFormat="1" ht="36" customHeight="1" x14ac:dyDescent="0.25">
      <c r="A1311" s="21">
        <v>8</v>
      </c>
      <c r="B1311" s="84" t="s">
        <v>2101</v>
      </c>
      <c r="C1311" s="84"/>
      <c r="D1311" s="84"/>
      <c r="E1311" s="84"/>
      <c r="F1311" s="77">
        <f t="shared" si="64"/>
        <v>0</v>
      </c>
      <c r="G1311" s="77">
        <f t="shared" si="65"/>
        <v>0</v>
      </c>
    </row>
    <row r="1312" spans="1:7" ht="32.1" customHeight="1" x14ac:dyDescent="0.25">
      <c r="A1312" s="11" t="s">
        <v>2102</v>
      </c>
      <c r="B1312" s="12" t="s">
        <v>2103</v>
      </c>
      <c r="C1312" s="3" t="s">
        <v>11</v>
      </c>
      <c r="D1312" s="15" t="s">
        <v>62</v>
      </c>
      <c r="E1312" s="14"/>
      <c r="F1312" s="77">
        <f t="shared" si="64"/>
        <v>0</v>
      </c>
      <c r="G1312" s="77">
        <f t="shared" si="65"/>
        <v>0</v>
      </c>
    </row>
    <row r="1313" spans="1:7" ht="30.95" customHeight="1" x14ac:dyDescent="0.25">
      <c r="A1313" s="11" t="s">
        <v>2104</v>
      </c>
      <c r="B1313" s="12" t="s">
        <v>2105</v>
      </c>
      <c r="C1313" s="3" t="s">
        <v>17</v>
      </c>
      <c r="D1313" s="13">
        <v>1.521E-2</v>
      </c>
      <c r="E1313" s="14">
        <f t="shared" ref="E1313:E1375" si="66">D1313*E$6</f>
        <v>46.055880000000002</v>
      </c>
      <c r="F1313" s="77">
        <f t="shared" si="64"/>
        <v>9.211176</v>
      </c>
      <c r="G1313" s="77">
        <f t="shared" si="65"/>
        <v>55.267056000000004</v>
      </c>
    </row>
    <row r="1314" spans="1:7" ht="27.95" customHeight="1" x14ac:dyDescent="0.25">
      <c r="A1314" s="11" t="s">
        <v>2106</v>
      </c>
      <c r="B1314" s="12" t="s">
        <v>2107</v>
      </c>
      <c r="C1314" s="3" t="s">
        <v>17</v>
      </c>
      <c r="D1314" s="13">
        <v>1.787E-2</v>
      </c>
      <c r="E1314" s="14">
        <f t="shared" si="66"/>
        <v>54.11036</v>
      </c>
      <c r="F1314" s="77">
        <f t="shared" si="64"/>
        <v>10.822071999999999</v>
      </c>
      <c r="G1314" s="77">
        <f t="shared" si="65"/>
        <v>64.932431999999991</v>
      </c>
    </row>
    <row r="1315" spans="1:7" ht="24" customHeight="1" x14ac:dyDescent="0.25">
      <c r="A1315" s="11" t="s">
        <v>2108</v>
      </c>
      <c r="B1315" s="12" t="s">
        <v>2109</v>
      </c>
      <c r="C1315" s="3" t="s">
        <v>17</v>
      </c>
      <c r="D1315" s="13">
        <v>1.898E-2</v>
      </c>
      <c r="E1315" s="14">
        <f t="shared" si="66"/>
        <v>57.471440000000001</v>
      </c>
      <c r="F1315" s="77">
        <f t="shared" si="64"/>
        <v>11.494287999999999</v>
      </c>
      <c r="G1315" s="77">
        <f t="shared" si="65"/>
        <v>68.965727999999999</v>
      </c>
    </row>
    <row r="1316" spans="1:7" ht="27.95" customHeight="1" x14ac:dyDescent="0.25">
      <c r="A1316" s="11" t="s">
        <v>2110</v>
      </c>
      <c r="B1316" s="12" t="s">
        <v>2111</v>
      </c>
      <c r="C1316" s="3" t="s">
        <v>11</v>
      </c>
      <c r="D1316" s="15" t="s">
        <v>62</v>
      </c>
      <c r="E1316" s="14"/>
      <c r="F1316" s="77">
        <f t="shared" si="64"/>
        <v>0</v>
      </c>
      <c r="G1316" s="77">
        <f t="shared" si="65"/>
        <v>0</v>
      </c>
    </row>
    <row r="1317" spans="1:7" ht="33.950000000000003" customHeight="1" x14ac:dyDescent="0.25">
      <c r="A1317" s="11" t="s">
        <v>2112</v>
      </c>
      <c r="B1317" s="12" t="s">
        <v>2113</v>
      </c>
      <c r="C1317" s="3" t="s">
        <v>17</v>
      </c>
      <c r="D1317" s="13">
        <v>2.0910000000000002E-2</v>
      </c>
      <c r="E1317" s="14">
        <f t="shared" si="66"/>
        <v>63.315480000000008</v>
      </c>
      <c r="F1317" s="77">
        <f t="shared" si="64"/>
        <v>12.663096000000001</v>
      </c>
      <c r="G1317" s="77">
        <f t="shared" si="65"/>
        <v>75.978576000000004</v>
      </c>
    </row>
    <row r="1318" spans="1:7" ht="35.1" customHeight="1" x14ac:dyDescent="0.25">
      <c r="A1318" s="11" t="s">
        <v>2114</v>
      </c>
      <c r="B1318" s="12" t="s">
        <v>2115</v>
      </c>
      <c r="C1318" s="3" t="s">
        <v>17</v>
      </c>
      <c r="D1318" s="13">
        <v>1.602E-2</v>
      </c>
      <c r="E1318" s="14">
        <f t="shared" si="66"/>
        <v>48.508559999999996</v>
      </c>
      <c r="F1318" s="77">
        <f t="shared" si="64"/>
        <v>9.7017119999999988</v>
      </c>
      <c r="G1318" s="77">
        <f t="shared" si="65"/>
        <v>58.210271999999989</v>
      </c>
    </row>
    <row r="1319" spans="1:7" ht="36" customHeight="1" x14ac:dyDescent="0.25">
      <c r="A1319" s="11" t="s">
        <v>2116</v>
      </c>
      <c r="B1319" s="9" t="s">
        <v>2117</v>
      </c>
      <c r="C1319" s="3" t="s">
        <v>17</v>
      </c>
      <c r="D1319" s="13">
        <v>1.83E-2</v>
      </c>
      <c r="E1319" s="14">
        <f t="shared" si="66"/>
        <v>55.412399999999998</v>
      </c>
      <c r="F1319" s="77">
        <f t="shared" si="64"/>
        <v>11.082479999999999</v>
      </c>
      <c r="G1319" s="77">
        <f t="shared" si="65"/>
        <v>66.494879999999995</v>
      </c>
    </row>
    <row r="1320" spans="1:7" ht="36" customHeight="1" x14ac:dyDescent="0.25">
      <c r="A1320" s="11" t="s">
        <v>2118</v>
      </c>
      <c r="B1320" s="9" t="s">
        <v>2119</v>
      </c>
      <c r="C1320" s="3" t="s">
        <v>17</v>
      </c>
      <c r="D1320" s="13">
        <v>3.209E-2</v>
      </c>
      <c r="E1320" s="14">
        <f t="shared" si="66"/>
        <v>97.168520000000001</v>
      </c>
      <c r="F1320" s="77">
        <f t="shared" si="64"/>
        <v>19.433703999999999</v>
      </c>
      <c r="G1320" s="77">
        <f t="shared" si="65"/>
        <v>116.60222399999999</v>
      </c>
    </row>
    <row r="1321" spans="1:7" ht="24.95" customHeight="1" x14ac:dyDescent="0.25">
      <c r="A1321" s="11" t="s">
        <v>2120</v>
      </c>
      <c r="B1321" s="9" t="s">
        <v>2121</v>
      </c>
      <c r="C1321" s="3" t="s">
        <v>17</v>
      </c>
      <c r="D1321" s="13">
        <v>2.4989999999999998E-2</v>
      </c>
      <c r="E1321" s="14">
        <f t="shared" si="66"/>
        <v>75.669719999999998</v>
      </c>
      <c r="F1321" s="77">
        <f t="shared" si="64"/>
        <v>15.133944</v>
      </c>
      <c r="G1321" s="77">
        <f t="shared" si="65"/>
        <v>90.803663999999998</v>
      </c>
    </row>
    <row r="1322" spans="1:7" ht="33.950000000000003" customHeight="1" x14ac:dyDescent="0.25">
      <c r="A1322" s="11" t="s">
        <v>2122</v>
      </c>
      <c r="B1322" s="12" t="s">
        <v>2123</v>
      </c>
      <c r="C1322" s="3" t="s">
        <v>17</v>
      </c>
      <c r="D1322" s="13">
        <v>0.1115</v>
      </c>
      <c r="E1322" s="14">
        <f t="shared" si="66"/>
        <v>337.62200000000001</v>
      </c>
      <c r="F1322" s="77">
        <f t="shared" si="64"/>
        <v>67.5244</v>
      </c>
      <c r="G1322" s="77">
        <f t="shared" si="65"/>
        <v>405.14640000000003</v>
      </c>
    </row>
    <row r="1323" spans="1:7" ht="44.25" customHeight="1" x14ac:dyDescent="0.25">
      <c r="A1323" s="11" t="s">
        <v>2124</v>
      </c>
      <c r="B1323" s="9" t="s">
        <v>2125</v>
      </c>
      <c r="C1323" s="3" t="s">
        <v>17</v>
      </c>
      <c r="D1323" s="13">
        <v>0.10349</v>
      </c>
      <c r="E1323" s="14">
        <f t="shared" si="66"/>
        <v>313.36772000000002</v>
      </c>
      <c r="F1323" s="77">
        <f t="shared" si="64"/>
        <v>62.673544</v>
      </c>
      <c r="G1323" s="77">
        <f t="shared" si="65"/>
        <v>376.04126400000001</v>
      </c>
    </row>
    <row r="1324" spans="1:7" ht="35.25" customHeight="1" x14ac:dyDescent="0.25">
      <c r="A1324" s="11" t="s">
        <v>2126</v>
      </c>
      <c r="B1324" s="9" t="s">
        <v>2127</v>
      </c>
      <c r="C1324" s="3" t="s">
        <v>17</v>
      </c>
      <c r="D1324" s="13">
        <v>0.15287999999999999</v>
      </c>
      <c r="E1324" s="14">
        <f t="shared" si="66"/>
        <v>462.92063999999999</v>
      </c>
      <c r="F1324" s="77">
        <f t="shared" si="64"/>
        <v>92.584128000000007</v>
      </c>
      <c r="G1324" s="77">
        <f t="shared" si="65"/>
        <v>555.50476800000001</v>
      </c>
    </row>
    <row r="1325" spans="1:7" ht="18" customHeight="1" x14ac:dyDescent="0.25">
      <c r="A1325" s="11" t="s">
        <v>2128</v>
      </c>
      <c r="B1325" s="12" t="s">
        <v>1755</v>
      </c>
      <c r="C1325" s="3" t="s">
        <v>17</v>
      </c>
      <c r="D1325" s="13">
        <v>8.2030000000000006E-2</v>
      </c>
      <c r="E1325" s="14">
        <f t="shared" si="66"/>
        <v>248.38684000000001</v>
      </c>
      <c r="F1325" s="77">
        <f t="shared" si="64"/>
        <v>49.677368000000001</v>
      </c>
      <c r="G1325" s="77">
        <f t="shared" si="65"/>
        <v>298.06420800000001</v>
      </c>
    </row>
    <row r="1326" spans="1:7" ht="36" customHeight="1" x14ac:dyDescent="0.25">
      <c r="A1326" s="11" t="s">
        <v>2129</v>
      </c>
      <c r="B1326" s="9" t="s">
        <v>2130</v>
      </c>
      <c r="C1326" s="3" t="s">
        <v>17</v>
      </c>
      <c r="D1326" s="13">
        <v>0.15354999999999999</v>
      </c>
      <c r="E1326" s="14">
        <f t="shared" si="66"/>
        <v>464.94939999999997</v>
      </c>
      <c r="F1326" s="77">
        <f t="shared" si="64"/>
        <v>92.989879999999985</v>
      </c>
      <c r="G1326" s="77">
        <f t="shared" si="65"/>
        <v>557.93927999999994</v>
      </c>
    </row>
    <row r="1327" spans="1:7" ht="30" customHeight="1" x14ac:dyDescent="0.25">
      <c r="A1327" s="11" t="s">
        <v>2131</v>
      </c>
      <c r="B1327" s="9" t="s">
        <v>2132</v>
      </c>
      <c r="C1327" s="3" t="s">
        <v>17</v>
      </c>
      <c r="D1327" s="13">
        <v>0.33140999999999998</v>
      </c>
      <c r="E1327" s="14">
        <f t="shared" si="66"/>
        <v>1003.5094799999999</v>
      </c>
      <c r="F1327" s="77">
        <f t="shared" si="64"/>
        <v>200.701896</v>
      </c>
      <c r="G1327" s="77">
        <f t="shared" si="65"/>
        <v>1204.211376</v>
      </c>
    </row>
    <row r="1328" spans="1:7" ht="29.1" customHeight="1" x14ac:dyDescent="0.25">
      <c r="A1328" s="11" t="s">
        <v>2133</v>
      </c>
      <c r="B1328" s="12" t="s">
        <v>2134</v>
      </c>
      <c r="C1328" s="3" t="s">
        <v>17</v>
      </c>
      <c r="D1328" s="13">
        <v>1.4330000000000001E-2</v>
      </c>
      <c r="E1328" s="14">
        <f t="shared" si="66"/>
        <v>43.391240000000003</v>
      </c>
      <c r="F1328" s="77">
        <f t="shared" si="64"/>
        <v>8.678248</v>
      </c>
      <c r="G1328" s="77">
        <f t="shared" si="65"/>
        <v>52.069488</v>
      </c>
    </row>
    <row r="1329" spans="1:7" ht="27" customHeight="1" x14ac:dyDescent="0.25">
      <c r="A1329" s="11" t="s">
        <v>2135</v>
      </c>
      <c r="B1329" s="9" t="s">
        <v>5829</v>
      </c>
      <c r="C1329" s="3" t="s">
        <v>17</v>
      </c>
      <c r="D1329" s="4">
        <v>0.11573</v>
      </c>
      <c r="E1329" s="14">
        <f t="shared" si="66"/>
        <v>350.43043999999998</v>
      </c>
      <c r="F1329" s="77">
        <f t="shared" si="64"/>
        <v>70.08608799999999</v>
      </c>
      <c r="G1329" s="77">
        <f t="shared" si="65"/>
        <v>420.51652799999994</v>
      </c>
    </row>
    <row r="1330" spans="1:7" ht="21.95" customHeight="1" x14ac:dyDescent="0.25">
      <c r="A1330" s="11" t="s">
        <v>2136</v>
      </c>
      <c r="B1330" s="12" t="s">
        <v>2137</v>
      </c>
      <c r="C1330" s="3" t="s">
        <v>17</v>
      </c>
      <c r="D1330" s="13">
        <v>0.41674</v>
      </c>
      <c r="E1330" s="14">
        <f t="shared" si="66"/>
        <v>1261.8887199999999</v>
      </c>
      <c r="F1330" s="77">
        <f t="shared" si="64"/>
        <v>252.37774399999998</v>
      </c>
      <c r="G1330" s="77">
        <f t="shared" si="65"/>
        <v>1514.2664639999998</v>
      </c>
    </row>
    <row r="1331" spans="1:7" ht="27.95" customHeight="1" x14ac:dyDescent="0.25">
      <c r="A1331" s="11" t="s">
        <v>2138</v>
      </c>
      <c r="B1331" s="9" t="s">
        <v>2139</v>
      </c>
      <c r="C1331" s="3" t="s">
        <v>17</v>
      </c>
      <c r="D1331" s="13">
        <v>9.0880000000000002E-2</v>
      </c>
      <c r="E1331" s="14">
        <f t="shared" si="66"/>
        <v>275.18464</v>
      </c>
      <c r="F1331" s="77">
        <f t="shared" si="64"/>
        <v>55.036927999999996</v>
      </c>
      <c r="G1331" s="77">
        <f t="shared" si="65"/>
        <v>330.22156799999999</v>
      </c>
    </row>
    <row r="1332" spans="1:7" ht="18" customHeight="1" x14ac:dyDescent="0.25">
      <c r="A1332" s="11" t="s">
        <v>2140</v>
      </c>
      <c r="B1332" s="12" t="s">
        <v>2141</v>
      </c>
      <c r="C1332" s="3" t="s">
        <v>17</v>
      </c>
      <c r="D1332" s="13">
        <v>9.0840000000000004E-2</v>
      </c>
      <c r="E1332" s="14">
        <f t="shared" si="66"/>
        <v>275.06352000000004</v>
      </c>
      <c r="F1332" s="77">
        <f t="shared" si="64"/>
        <v>55.012704000000006</v>
      </c>
      <c r="G1332" s="77">
        <f t="shared" si="65"/>
        <v>330.07622400000002</v>
      </c>
    </row>
    <row r="1333" spans="1:7" ht="32.1" customHeight="1" x14ac:dyDescent="0.25">
      <c r="A1333" s="11" t="s">
        <v>2142</v>
      </c>
      <c r="B1333" s="12" t="s">
        <v>2143</v>
      </c>
      <c r="C1333" s="3" t="s">
        <v>17</v>
      </c>
      <c r="D1333" s="13">
        <v>0.24177000000000001</v>
      </c>
      <c r="E1333" s="14">
        <f t="shared" si="66"/>
        <v>732.07956000000001</v>
      </c>
      <c r="F1333" s="77">
        <f t="shared" si="64"/>
        <v>146.41591199999999</v>
      </c>
      <c r="G1333" s="77">
        <f t="shared" si="65"/>
        <v>878.49547199999995</v>
      </c>
    </row>
    <row r="1334" spans="1:7" ht="29.1" customHeight="1" x14ac:dyDescent="0.25">
      <c r="A1334" s="11" t="s">
        <v>2144</v>
      </c>
      <c r="B1334" s="12" t="s">
        <v>1889</v>
      </c>
      <c r="C1334" s="3" t="s">
        <v>17</v>
      </c>
      <c r="D1334" s="13">
        <v>0.20788000000000001</v>
      </c>
      <c r="E1334" s="14">
        <f t="shared" si="66"/>
        <v>629.46064000000001</v>
      </c>
      <c r="F1334" s="77">
        <f t="shared" si="64"/>
        <v>125.892128</v>
      </c>
      <c r="G1334" s="77">
        <f t="shared" si="65"/>
        <v>755.35276799999997</v>
      </c>
    </row>
    <row r="1335" spans="1:7" ht="36" customHeight="1" x14ac:dyDescent="0.25">
      <c r="A1335" s="11" t="s">
        <v>2145</v>
      </c>
      <c r="B1335" s="9" t="s">
        <v>2146</v>
      </c>
      <c r="C1335" s="3" t="s">
        <v>17</v>
      </c>
      <c r="D1335" s="13">
        <v>4.6309999999999997E-2</v>
      </c>
      <c r="E1335" s="14">
        <f t="shared" si="66"/>
        <v>140.22667999999999</v>
      </c>
      <c r="F1335" s="77">
        <f t="shared" si="64"/>
        <v>28.045335999999995</v>
      </c>
      <c r="G1335" s="77">
        <f t="shared" si="65"/>
        <v>168.27201599999998</v>
      </c>
    </row>
    <row r="1336" spans="1:7" ht="33.950000000000003" customHeight="1" x14ac:dyDescent="0.25">
      <c r="A1336" s="11" t="s">
        <v>2147</v>
      </c>
      <c r="B1336" s="9" t="s">
        <v>2148</v>
      </c>
      <c r="C1336" s="3" t="s">
        <v>17</v>
      </c>
      <c r="D1336" s="13">
        <v>4.6309999999999997E-2</v>
      </c>
      <c r="E1336" s="14">
        <f t="shared" si="66"/>
        <v>140.22667999999999</v>
      </c>
      <c r="F1336" s="77">
        <f t="shared" si="64"/>
        <v>28.045335999999995</v>
      </c>
      <c r="G1336" s="77">
        <f t="shared" si="65"/>
        <v>168.27201599999998</v>
      </c>
    </row>
    <row r="1337" spans="1:7" ht="23.1" customHeight="1" x14ac:dyDescent="0.25">
      <c r="A1337" s="11" t="s">
        <v>2149</v>
      </c>
      <c r="B1337" s="12" t="s">
        <v>2150</v>
      </c>
      <c r="C1337" s="3" t="s">
        <v>17</v>
      </c>
      <c r="D1337" s="13">
        <v>4.6309999999999997E-2</v>
      </c>
      <c r="E1337" s="14">
        <f t="shared" si="66"/>
        <v>140.22667999999999</v>
      </c>
      <c r="F1337" s="77">
        <f t="shared" si="64"/>
        <v>28.045335999999995</v>
      </c>
      <c r="G1337" s="77">
        <f t="shared" si="65"/>
        <v>168.27201599999998</v>
      </c>
    </row>
    <row r="1338" spans="1:7" ht="21.95" customHeight="1" x14ac:dyDescent="0.25">
      <c r="A1338" s="11" t="s">
        <v>2151</v>
      </c>
      <c r="B1338" s="9" t="s">
        <v>2152</v>
      </c>
      <c r="C1338" s="3" t="s">
        <v>17</v>
      </c>
      <c r="D1338" s="13">
        <v>4.6309999999999997E-2</v>
      </c>
      <c r="E1338" s="14">
        <f t="shared" si="66"/>
        <v>140.22667999999999</v>
      </c>
      <c r="F1338" s="77">
        <f t="shared" si="64"/>
        <v>28.045335999999995</v>
      </c>
      <c r="G1338" s="77">
        <f t="shared" si="65"/>
        <v>168.27201599999998</v>
      </c>
    </row>
    <row r="1339" spans="1:7" ht="33" customHeight="1" x14ac:dyDescent="0.25">
      <c r="A1339" s="11" t="s">
        <v>2153</v>
      </c>
      <c r="B1339" s="12" t="s">
        <v>2154</v>
      </c>
      <c r="C1339" s="3" t="s">
        <v>17</v>
      </c>
      <c r="D1339" s="13">
        <v>0.34572999999999998</v>
      </c>
      <c r="E1339" s="14">
        <f t="shared" si="66"/>
        <v>1046.8704399999999</v>
      </c>
      <c r="F1339" s="77">
        <f t="shared" si="64"/>
        <v>209.374088</v>
      </c>
      <c r="G1339" s="77">
        <f t="shared" si="65"/>
        <v>1256.2445279999999</v>
      </c>
    </row>
    <row r="1340" spans="1:7" ht="30.95" customHeight="1" x14ac:dyDescent="0.25">
      <c r="A1340" s="11" t="s">
        <v>2155</v>
      </c>
      <c r="B1340" s="12" t="s">
        <v>2156</v>
      </c>
      <c r="C1340" s="3" t="s">
        <v>17</v>
      </c>
      <c r="D1340" s="13">
        <v>1.898E-2</v>
      </c>
      <c r="E1340" s="14">
        <f t="shared" si="66"/>
        <v>57.471440000000001</v>
      </c>
      <c r="F1340" s="77">
        <f t="shared" si="64"/>
        <v>11.494287999999999</v>
      </c>
      <c r="G1340" s="77">
        <f t="shared" si="65"/>
        <v>68.965727999999999</v>
      </c>
    </row>
    <row r="1341" spans="1:7" ht="35.1" customHeight="1" x14ac:dyDescent="0.25">
      <c r="A1341" s="11" t="s">
        <v>2157</v>
      </c>
      <c r="B1341" s="12" t="s">
        <v>2158</v>
      </c>
      <c r="C1341" s="3" t="s">
        <v>17</v>
      </c>
      <c r="D1341" s="13">
        <v>3.465E-2</v>
      </c>
      <c r="E1341" s="14">
        <f t="shared" si="66"/>
        <v>104.92019999999999</v>
      </c>
      <c r="F1341" s="77">
        <f t="shared" si="64"/>
        <v>20.984039999999997</v>
      </c>
      <c r="G1341" s="77">
        <f t="shared" si="65"/>
        <v>125.90423999999999</v>
      </c>
    </row>
    <row r="1342" spans="1:7" ht="36" customHeight="1" x14ac:dyDescent="0.25">
      <c r="A1342" s="11" t="s">
        <v>2159</v>
      </c>
      <c r="B1342" s="9" t="s">
        <v>2160</v>
      </c>
      <c r="C1342" s="3" t="s">
        <v>17</v>
      </c>
      <c r="D1342" s="13">
        <v>1.538E-2</v>
      </c>
      <c r="E1342" s="14">
        <f t="shared" si="66"/>
        <v>46.570639999999997</v>
      </c>
      <c r="F1342" s="77">
        <f t="shared" si="64"/>
        <v>9.3141279999999984</v>
      </c>
      <c r="G1342" s="77">
        <f t="shared" si="65"/>
        <v>55.884767999999994</v>
      </c>
    </row>
    <row r="1343" spans="1:7" ht="35.1" customHeight="1" x14ac:dyDescent="0.25">
      <c r="A1343" s="11" t="s">
        <v>2161</v>
      </c>
      <c r="B1343" s="9" t="s">
        <v>2162</v>
      </c>
      <c r="C1343" s="3" t="s">
        <v>17</v>
      </c>
      <c r="D1343" s="13">
        <v>9.9000000000000008E-3</v>
      </c>
      <c r="E1343" s="14">
        <f t="shared" si="66"/>
        <v>29.977200000000003</v>
      </c>
      <c r="F1343" s="77">
        <f t="shared" si="64"/>
        <v>5.9954400000000012</v>
      </c>
      <c r="G1343" s="77">
        <f t="shared" si="65"/>
        <v>35.972640000000006</v>
      </c>
    </row>
    <row r="1344" spans="1:7" ht="36" customHeight="1" x14ac:dyDescent="0.25">
      <c r="A1344" s="11" t="s">
        <v>2163</v>
      </c>
      <c r="B1344" s="9" t="s">
        <v>2164</v>
      </c>
      <c r="C1344" s="3" t="s">
        <v>17</v>
      </c>
      <c r="D1344" s="13">
        <v>1.5650000000000001E-2</v>
      </c>
      <c r="E1344" s="14">
        <f t="shared" si="66"/>
        <v>47.388200000000005</v>
      </c>
      <c r="F1344" s="77">
        <f t="shared" si="64"/>
        <v>9.477640000000001</v>
      </c>
      <c r="G1344" s="77">
        <f t="shared" si="65"/>
        <v>56.865840000000006</v>
      </c>
    </row>
    <row r="1345" spans="1:7" ht="36" customHeight="1" x14ac:dyDescent="0.25">
      <c r="A1345" s="11" t="s">
        <v>2165</v>
      </c>
      <c r="B1345" s="9" t="s">
        <v>2166</v>
      </c>
      <c r="C1345" s="3" t="s">
        <v>17</v>
      </c>
      <c r="D1345" s="13">
        <v>1.5980000000000001E-2</v>
      </c>
      <c r="E1345" s="14">
        <f t="shared" si="66"/>
        <v>48.387440000000005</v>
      </c>
      <c r="F1345" s="77">
        <f t="shared" si="64"/>
        <v>9.6774880000000003</v>
      </c>
      <c r="G1345" s="77">
        <f t="shared" si="65"/>
        <v>58.064928000000002</v>
      </c>
    </row>
    <row r="1346" spans="1:7" ht="35.1" customHeight="1" x14ac:dyDescent="0.25">
      <c r="A1346" s="11" t="s">
        <v>2167</v>
      </c>
      <c r="B1346" s="12" t="s">
        <v>2168</v>
      </c>
      <c r="C1346" s="3" t="s">
        <v>14</v>
      </c>
      <c r="D1346" s="13">
        <v>1.9050000000000001E-2</v>
      </c>
      <c r="E1346" s="14">
        <f t="shared" si="66"/>
        <v>57.683400000000006</v>
      </c>
      <c r="F1346" s="77">
        <f t="shared" si="64"/>
        <v>11.536680000000002</v>
      </c>
      <c r="G1346" s="77">
        <f t="shared" si="65"/>
        <v>69.22008000000001</v>
      </c>
    </row>
    <row r="1347" spans="1:7" ht="36.75" customHeight="1" x14ac:dyDescent="0.25">
      <c r="A1347" s="11" t="s">
        <v>2169</v>
      </c>
      <c r="B1347" s="9" t="s">
        <v>2170</v>
      </c>
      <c r="C1347" s="3" t="s">
        <v>17</v>
      </c>
      <c r="D1347" s="13">
        <v>1.8919999999999999E-2</v>
      </c>
      <c r="E1347" s="14">
        <f t="shared" si="66"/>
        <v>57.289760000000001</v>
      </c>
      <c r="F1347" s="77">
        <f t="shared" si="64"/>
        <v>11.457951999999999</v>
      </c>
      <c r="G1347" s="77">
        <f t="shared" si="65"/>
        <v>68.747711999999993</v>
      </c>
    </row>
    <row r="1348" spans="1:7" ht="33" customHeight="1" x14ac:dyDescent="0.25">
      <c r="A1348" s="11" t="s">
        <v>2171</v>
      </c>
      <c r="B1348" s="9" t="s">
        <v>2172</v>
      </c>
      <c r="C1348" s="3" t="s">
        <v>17</v>
      </c>
      <c r="D1348" s="13">
        <v>1.9050000000000001E-2</v>
      </c>
      <c r="E1348" s="14">
        <f t="shared" si="66"/>
        <v>57.683400000000006</v>
      </c>
      <c r="F1348" s="77">
        <f t="shared" si="64"/>
        <v>11.536680000000002</v>
      </c>
      <c r="G1348" s="77">
        <f t="shared" si="65"/>
        <v>69.22008000000001</v>
      </c>
    </row>
    <row r="1349" spans="1:7" ht="33" customHeight="1" x14ac:dyDescent="0.25">
      <c r="A1349" s="11" t="s">
        <v>2173</v>
      </c>
      <c r="B1349" s="12" t="s">
        <v>2174</v>
      </c>
      <c r="C1349" s="3" t="s">
        <v>17</v>
      </c>
      <c r="D1349" s="13">
        <v>1.9050000000000001E-2</v>
      </c>
      <c r="E1349" s="14">
        <f t="shared" si="66"/>
        <v>57.683400000000006</v>
      </c>
      <c r="F1349" s="77">
        <f t="shared" si="64"/>
        <v>11.536680000000002</v>
      </c>
      <c r="G1349" s="77">
        <f t="shared" si="65"/>
        <v>69.22008000000001</v>
      </c>
    </row>
    <row r="1350" spans="1:7" ht="33" customHeight="1" x14ac:dyDescent="0.25">
      <c r="A1350" s="11" t="s">
        <v>2175</v>
      </c>
      <c r="B1350" s="12" t="s">
        <v>2176</v>
      </c>
      <c r="C1350" s="3" t="s">
        <v>17</v>
      </c>
      <c r="D1350" s="13">
        <v>1.1599999999999999E-2</v>
      </c>
      <c r="E1350" s="14">
        <f t="shared" si="66"/>
        <v>35.1248</v>
      </c>
      <c r="F1350" s="77">
        <f t="shared" si="64"/>
        <v>7.0249600000000001</v>
      </c>
      <c r="G1350" s="77">
        <f t="shared" si="65"/>
        <v>42.149760000000001</v>
      </c>
    </row>
    <row r="1351" spans="1:7" ht="24.95" customHeight="1" x14ac:dyDescent="0.25">
      <c r="A1351" s="11" t="s">
        <v>2177</v>
      </c>
      <c r="B1351" s="12" t="s">
        <v>2178</v>
      </c>
      <c r="C1351" s="3" t="s">
        <v>17</v>
      </c>
      <c r="D1351" s="13">
        <v>1.8919999999999999E-2</v>
      </c>
      <c r="E1351" s="14">
        <f t="shared" si="66"/>
        <v>57.289760000000001</v>
      </c>
      <c r="F1351" s="77">
        <f t="shared" si="64"/>
        <v>11.457951999999999</v>
      </c>
      <c r="G1351" s="77">
        <f t="shared" si="65"/>
        <v>68.747711999999993</v>
      </c>
    </row>
    <row r="1352" spans="1:7" ht="32.1" customHeight="1" x14ac:dyDescent="0.25">
      <c r="A1352" s="11" t="s">
        <v>2179</v>
      </c>
      <c r="B1352" s="12" t="s">
        <v>2180</v>
      </c>
      <c r="C1352" s="3" t="s">
        <v>11</v>
      </c>
      <c r="D1352" s="15" t="s">
        <v>62</v>
      </c>
      <c r="E1352" s="14"/>
      <c r="F1352" s="77">
        <f t="shared" ref="F1352:F1415" si="67">G1352/6</f>
        <v>0</v>
      </c>
      <c r="G1352" s="77">
        <f t="shared" ref="G1352:G1415" si="68">E1352*1.2</f>
        <v>0</v>
      </c>
    </row>
    <row r="1353" spans="1:7" x14ac:dyDescent="0.25">
      <c r="A1353" s="11" t="s">
        <v>2181</v>
      </c>
      <c r="B1353" s="9" t="s">
        <v>2182</v>
      </c>
      <c r="C1353" s="3" t="s">
        <v>17</v>
      </c>
      <c r="D1353" s="13">
        <v>3.7769999999999998E-2</v>
      </c>
      <c r="E1353" s="14">
        <f t="shared" si="66"/>
        <v>114.36756</v>
      </c>
      <c r="F1353" s="77">
        <f t="shared" si="67"/>
        <v>22.873512000000002</v>
      </c>
      <c r="G1353" s="77">
        <f t="shared" si="68"/>
        <v>137.241072</v>
      </c>
    </row>
    <row r="1354" spans="1:7" ht="18" customHeight="1" x14ac:dyDescent="0.25">
      <c r="A1354" s="11" t="s">
        <v>2183</v>
      </c>
      <c r="B1354" s="12" t="s">
        <v>2184</v>
      </c>
      <c r="C1354" s="3" t="s">
        <v>17</v>
      </c>
      <c r="D1354" s="13">
        <v>3.2329999999999998E-2</v>
      </c>
      <c r="E1354" s="14">
        <f t="shared" si="66"/>
        <v>97.895239999999987</v>
      </c>
      <c r="F1354" s="77">
        <f t="shared" si="67"/>
        <v>19.579047999999997</v>
      </c>
      <c r="G1354" s="77">
        <f t="shared" si="68"/>
        <v>117.47428799999997</v>
      </c>
    </row>
    <row r="1355" spans="1:7" ht="18" customHeight="1" x14ac:dyDescent="0.25">
      <c r="A1355" s="11" t="s">
        <v>2185</v>
      </c>
      <c r="B1355" s="12" t="s">
        <v>2186</v>
      </c>
      <c r="C1355" s="3" t="s">
        <v>17</v>
      </c>
      <c r="D1355" s="13">
        <v>4.0469999999999999E-2</v>
      </c>
      <c r="E1355" s="14">
        <f t="shared" si="66"/>
        <v>122.54316</v>
      </c>
      <c r="F1355" s="77">
        <f t="shared" si="67"/>
        <v>24.508632000000002</v>
      </c>
      <c r="G1355" s="77">
        <f t="shared" si="68"/>
        <v>147.05179200000001</v>
      </c>
    </row>
    <row r="1356" spans="1:7" ht="30" customHeight="1" x14ac:dyDescent="0.25">
      <c r="A1356" s="11" t="s">
        <v>2187</v>
      </c>
      <c r="B1356" s="12" t="s">
        <v>2188</v>
      </c>
      <c r="C1356" s="3" t="s">
        <v>17</v>
      </c>
      <c r="D1356" s="13">
        <v>4.9880000000000001E-2</v>
      </c>
      <c r="E1356" s="14">
        <f t="shared" si="66"/>
        <v>151.03664000000001</v>
      </c>
      <c r="F1356" s="77">
        <f t="shared" si="67"/>
        <v>30.207328</v>
      </c>
      <c r="G1356" s="77">
        <f t="shared" si="68"/>
        <v>181.243968</v>
      </c>
    </row>
    <row r="1357" spans="1:7" ht="18" customHeight="1" x14ac:dyDescent="0.25">
      <c r="A1357" s="11" t="s">
        <v>2189</v>
      </c>
      <c r="B1357" s="12" t="s">
        <v>2190</v>
      </c>
      <c r="C1357" s="3" t="s">
        <v>17</v>
      </c>
      <c r="D1357" s="13">
        <v>2.6120000000000001E-2</v>
      </c>
      <c r="E1357" s="14">
        <f t="shared" si="66"/>
        <v>79.091360000000009</v>
      </c>
      <c r="F1357" s="77">
        <f t="shared" si="67"/>
        <v>15.818272</v>
      </c>
      <c r="G1357" s="77">
        <f t="shared" si="68"/>
        <v>94.909632000000002</v>
      </c>
    </row>
    <row r="1358" spans="1:7" ht="27" customHeight="1" x14ac:dyDescent="0.25">
      <c r="A1358" s="11" t="s">
        <v>2191</v>
      </c>
      <c r="B1358" s="12" t="s">
        <v>1665</v>
      </c>
      <c r="C1358" s="3" t="s">
        <v>17</v>
      </c>
      <c r="D1358" s="13">
        <v>5.074E-2</v>
      </c>
      <c r="E1358" s="14">
        <f t="shared" si="66"/>
        <v>153.64071999999999</v>
      </c>
      <c r="F1358" s="77">
        <f t="shared" si="67"/>
        <v>30.728143999999997</v>
      </c>
      <c r="G1358" s="77">
        <f t="shared" si="68"/>
        <v>184.36886399999997</v>
      </c>
    </row>
    <row r="1359" spans="1:7" ht="39" customHeight="1" x14ac:dyDescent="0.25">
      <c r="A1359" s="8" t="s">
        <v>2192</v>
      </c>
      <c r="B1359" s="12" t="s">
        <v>2193</v>
      </c>
      <c r="C1359" s="3" t="s">
        <v>17</v>
      </c>
      <c r="D1359" s="13">
        <v>7.306E-2</v>
      </c>
      <c r="E1359" s="14">
        <f t="shared" si="66"/>
        <v>221.22568000000001</v>
      </c>
      <c r="F1359" s="77">
        <f t="shared" si="67"/>
        <v>44.245136000000002</v>
      </c>
      <c r="G1359" s="77">
        <f t="shared" si="68"/>
        <v>265.47081600000001</v>
      </c>
    </row>
    <row r="1360" spans="1:7" ht="33" customHeight="1" x14ac:dyDescent="0.25">
      <c r="A1360" s="11" t="s">
        <v>2194</v>
      </c>
      <c r="B1360" s="12" t="s">
        <v>2195</v>
      </c>
      <c r="C1360" s="3" t="s">
        <v>11</v>
      </c>
      <c r="D1360" s="15" t="s">
        <v>62</v>
      </c>
      <c r="E1360" s="14"/>
      <c r="F1360" s="77">
        <f t="shared" si="67"/>
        <v>0</v>
      </c>
      <c r="G1360" s="77">
        <f t="shared" si="68"/>
        <v>0</v>
      </c>
    </row>
    <row r="1361" spans="1:7" ht="27.95" customHeight="1" x14ac:dyDescent="0.25">
      <c r="A1361" s="11" t="s">
        <v>2196</v>
      </c>
      <c r="B1361" s="12" t="s">
        <v>1763</v>
      </c>
      <c r="C1361" s="3" t="s">
        <v>17</v>
      </c>
      <c r="D1361" s="13">
        <v>2.5680000000000001E-2</v>
      </c>
      <c r="E1361" s="14">
        <f t="shared" si="66"/>
        <v>77.759039999999999</v>
      </c>
      <c r="F1361" s="77">
        <f t="shared" si="67"/>
        <v>15.551807999999999</v>
      </c>
      <c r="G1361" s="77">
        <f t="shared" si="68"/>
        <v>93.310847999999993</v>
      </c>
    </row>
    <row r="1362" spans="1:7" ht="18.95" customHeight="1" x14ac:dyDescent="0.25">
      <c r="A1362" s="11" t="s">
        <v>2197</v>
      </c>
      <c r="B1362" s="12" t="s">
        <v>2198</v>
      </c>
      <c r="C1362" s="3" t="s">
        <v>17</v>
      </c>
      <c r="D1362" s="13">
        <v>3.1230000000000001E-2</v>
      </c>
      <c r="E1362" s="14">
        <f t="shared" si="66"/>
        <v>94.564440000000005</v>
      </c>
      <c r="F1362" s="77">
        <f t="shared" si="67"/>
        <v>18.912887999999999</v>
      </c>
      <c r="G1362" s="77">
        <f t="shared" si="68"/>
        <v>113.477328</v>
      </c>
    </row>
    <row r="1363" spans="1:7" ht="18" customHeight="1" x14ac:dyDescent="0.25">
      <c r="A1363" s="11" t="s">
        <v>2199</v>
      </c>
      <c r="B1363" s="12" t="s">
        <v>2200</v>
      </c>
      <c r="C1363" s="3" t="s">
        <v>17</v>
      </c>
      <c r="D1363" s="13">
        <v>4.555E-2</v>
      </c>
      <c r="E1363" s="14">
        <f t="shared" si="66"/>
        <v>137.9254</v>
      </c>
      <c r="F1363" s="77">
        <f t="shared" si="67"/>
        <v>27.585080000000001</v>
      </c>
      <c r="G1363" s="77">
        <f t="shared" si="68"/>
        <v>165.51048</v>
      </c>
    </row>
    <row r="1364" spans="1:7" ht="18" customHeight="1" x14ac:dyDescent="0.25">
      <c r="A1364" s="11" t="s">
        <v>2201</v>
      </c>
      <c r="B1364" s="12" t="s">
        <v>2202</v>
      </c>
      <c r="C1364" s="3" t="s">
        <v>17</v>
      </c>
      <c r="D1364" s="13">
        <v>5.4510000000000003E-2</v>
      </c>
      <c r="E1364" s="14">
        <f t="shared" si="66"/>
        <v>165.05628000000002</v>
      </c>
      <c r="F1364" s="77">
        <f t="shared" si="67"/>
        <v>33.011256000000003</v>
      </c>
      <c r="G1364" s="77">
        <f t="shared" si="68"/>
        <v>198.06753600000002</v>
      </c>
    </row>
    <row r="1365" spans="1:7" ht="36" customHeight="1" x14ac:dyDescent="0.25">
      <c r="A1365" s="11" t="s">
        <v>2203</v>
      </c>
      <c r="B1365" s="9" t="s">
        <v>2204</v>
      </c>
      <c r="C1365" s="3" t="s">
        <v>17</v>
      </c>
      <c r="D1365" s="13">
        <v>2.861E-2</v>
      </c>
      <c r="E1365" s="14">
        <f t="shared" si="66"/>
        <v>86.631079999999997</v>
      </c>
      <c r="F1365" s="77">
        <f t="shared" si="67"/>
        <v>17.326215999999999</v>
      </c>
      <c r="G1365" s="77">
        <f t="shared" si="68"/>
        <v>103.957296</v>
      </c>
    </row>
    <row r="1366" spans="1:7" ht="27.95" customHeight="1" x14ac:dyDescent="0.25">
      <c r="A1366" s="11" t="s">
        <v>2205</v>
      </c>
      <c r="B1366" s="12" t="s">
        <v>2206</v>
      </c>
      <c r="C1366" s="3" t="s">
        <v>17</v>
      </c>
      <c r="D1366" s="13">
        <v>9.4900000000000002E-3</v>
      </c>
      <c r="E1366" s="14">
        <f t="shared" si="66"/>
        <v>28.735720000000001</v>
      </c>
      <c r="F1366" s="77">
        <f t="shared" si="67"/>
        <v>5.7471439999999996</v>
      </c>
      <c r="G1366" s="77">
        <f t="shared" si="68"/>
        <v>34.482863999999999</v>
      </c>
    </row>
    <row r="1367" spans="1:7" ht="18" customHeight="1" x14ac:dyDescent="0.25">
      <c r="A1367" s="11" t="s">
        <v>2207</v>
      </c>
      <c r="B1367" s="12" t="s">
        <v>2208</v>
      </c>
      <c r="C1367" s="3" t="s">
        <v>17</v>
      </c>
      <c r="D1367" s="13">
        <v>1.239E-2</v>
      </c>
      <c r="E1367" s="14">
        <f t="shared" si="66"/>
        <v>37.516919999999999</v>
      </c>
      <c r="F1367" s="77">
        <f t="shared" si="67"/>
        <v>7.5033839999999996</v>
      </c>
      <c r="G1367" s="77">
        <f t="shared" si="68"/>
        <v>45.020303999999996</v>
      </c>
    </row>
    <row r="1368" spans="1:7" ht="21" customHeight="1" x14ac:dyDescent="0.25">
      <c r="A1368" s="11" t="s">
        <v>2209</v>
      </c>
      <c r="B1368" s="9" t="s">
        <v>2210</v>
      </c>
      <c r="C1368" s="3" t="s">
        <v>17</v>
      </c>
      <c r="D1368" s="13">
        <v>2.137E-2</v>
      </c>
      <c r="E1368" s="14">
        <f t="shared" si="66"/>
        <v>64.708359999999999</v>
      </c>
      <c r="F1368" s="77">
        <f t="shared" si="67"/>
        <v>12.941671999999999</v>
      </c>
      <c r="G1368" s="77">
        <f t="shared" si="68"/>
        <v>77.650031999999996</v>
      </c>
    </row>
    <row r="1369" spans="1:7" ht="18" customHeight="1" x14ac:dyDescent="0.25">
      <c r="A1369" s="11" t="s">
        <v>2211</v>
      </c>
      <c r="B1369" s="12" t="s">
        <v>1746</v>
      </c>
      <c r="C1369" s="3" t="s">
        <v>17</v>
      </c>
      <c r="D1369" s="13">
        <v>2.9579999999999999E-2</v>
      </c>
      <c r="E1369" s="14">
        <f t="shared" si="66"/>
        <v>89.568240000000003</v>
      </c>
      <c r="F1369" s="77">
        <f t="shared" si="67"/>
        <v>17.913647999999998</v>
      </c>
      <c r="G1369" s="77">
        <f t="shared" si="68"/>
        <v>107.481888</v>
      </c>
    </row>
    <row r="1370" spans="1:7" ht="18" customHeight="1" x14ac:dyDescent="0.25">
      <c r="A1370" s="7" t="s">
        <v>5858</v>
      </c>
      <c r="B1370" s="12" t="s">
        <v>1748</v>
      </c>
      <c r="C1370" s="3" t="s">
        <v>17</v>
      </c>
      <c r="D1370" s="13">
        <v>3.014E-2</v>
      </c>
      <c r="E1370" s="14">
        <f t="shared" si="66"/>
        <v>91.263919999999999</v>
      </c>
      <c r="F1370" s="77">
        <f t="shared" si="67"/>
        <v>18.252783999999998</v>
      </c>
      <c r="G1370" s="77">
        <f t="shared" si="68"/>
        <v>109.51670399999999</v>
      </c>
    </row>
    <row r="1371" spans="1:7" ht="35.25" customHeight="1" x14ac:dyDescent="0.25">
      <c r="A1371" s="11" t="s">
        <v>2212</v>
      </c>
      <c r="B1371" s="9" t="s">
        <v>2213</v>
      </c>
      <c r="C1371" s="3" t="s">
        <v>11</v>
      </c>
      <c r="D1371" s="15" t="s">
        <v>62</v>
      </c>
      <c r="E1371" s="14"/>
      <c r="F1371" s="77">
        <f t="shared" si="67"/>
        <v>0</v>
      </c>
      <c r="G1371" s="77">
        <f t="shared" si="68"/>
        <v>0</v>
      </c>
    </row>
    <row r="1372" spans="1:7" ht="20.100000000000001" customHeight="1" x14ac:dyDescent="0.25">
      <c r="A1372" s="11" t="s">
        <v>2214</v>
      </c>
      <c r="B1372" s="12" t="s">
        <v>2215</v>
      </c>
      <c r="C1372" s="3" t="s">
        <v>17</v>
      </c>
      <c r="D1372" s="13">
        <v>5.6210000000000003E-2</v>
      </c>
      <c r="E1372" s="14">
        <f t="shared" si="66"/>
        <v>170.20388</v>
      </c>
      <c r="F1372" s="77">
        <f t="shared" si="67"/>
        <v>34.040776000000001</v>
      </c>
      <c r="G1372" s="77">
        <f t="shared" si="68"/>
        <v>204.24465599999999</v>
      </c>
    </row>
    <row r="1373" spans="1:7" ht="20.45" customHeight="1" x14ac:dyDescent="0.25">
      <c r="A1373" s="11" t="s">
        <v>2216</v>
      </c>
      <c r="B1373" s="12" t="s">
        <v>1685</v>
      </c>
      <c r="C1373" s="3" t="s">
        <v>17</v>
      </c>
      <c r="D1373" s="13">
        <v>5.7639999999999997E-2</v>
      </c>
      <c r="E1373" s="14">
        <f t="shared" si="66"/>
        <v>174.53391999999999</v>
      </c>
      <c r="F1373" s="77">
        <f t="shared" si="67"/>
        <v>34.906783999999995</v>
      </c>
      <c r="G1373" s="77">
        <f t="shared" si="68"/>
        <v>209.44070399999998</v>
      </c>
    </row>
    <row r="1374" spans="1:7" ht="48" customHeight="1" x14ac:dyDescent="0.25">
      <c r="A1374" s="8" t="s">
        <v>2217</v>
      </c>
      <c r="B1374" s="9" t="s">
        <v>2218</v>
      </c>
      <c r="C1374" s="3" t="s">
        <v>17</v>
      </c>
      <c r="D1374" s="13">
        <v>6.5559999999999993E-2</v>
      </c>
      <c r="E1374" s="14">
        <f t="shared" si="66"/>
        <v>198.51567999999997</v>
      </c>
      <c r="F1374" s="77">
        <f t="shared" si="67"/>
        <v>39.703135999999994</v>
      </c>
      <c r="G1374" s="77">
        <f t="shared" si="68"/>
        <v>238.21881599999995</v>
      </c>
    </row>
    <row r="1375" spans="1:7" ht="32.1" customHeight="1" x14ac:dyDescent="0.25">
      <c r="A1375" s="11" t="s">
        <v>2219</v>
      </c>
      <c r="B1375" s="12" t="s">
        <v>2220</v>
      </c>
      <c r="C1375" s="3" t="s">
        <v>17</v>
      </c>
      <c r="D1375" s="13">
        <v>1.9789999999999999E-2</v>
      </c>
      <c r="E1375" s="14">
        <f t="shared" si="66"/>
        <v>59.924119999999995</v>
      </c>
      <c r="F1375" s="77">
        <f t="shared" si="67"/>
        <v>11.984823999999998</v>
      </c>
      <c r="G1375" s="77">
        <f t="shared" si="68"/>
        <v>71.908943999999991</v>
      </c>
    </row>
    <row r="1376" spans="1:7" ht="48.95" customHeight="1" x14ac:dyDescent="0.25">
      <c r="A1376" s="8" t="s">
        <v>2221</v>
      </c>
      <c r="B1376" s="12" t="s">
        <v>2222</v>
      </c>
      <c r="C1376" s="3" t="s">
        <v>17</v>
      </c>
      <c r="D1376" s="13">
        <v>0.57318999999999998</v>
      </c>
      <c r="E1376" s="14">
        <f>D1376*E$6</f>
        <v>1735.61932</v>
      </c>
      <c r="F1376" s="77">
        <f t="shared" si="67"/>
        <v>347.12386399999997</v>
      </c>
      <c r="G1376" s="77">
        <f t="shared" si="68"/>
        <v>2082.7431839999999</v>
      </c>
    </row>
    <row r="1377" spans="1:7" ht="50.1" customHeight="1" x14ac:dyDescent="0.25">
      <c r="A1377" s="8" t="s">
        <v>2223</v>
      </c>
      <c r="B1377" s="9" t="s">
        <v>2224</v>
      </c>
      <c r="C1377" s="3" t="s">
        <v>17</v>
      </c>
      <c r="D1377" s="13">
        <v>0.78232999999999997</v>
      </c>
      <c r="E1377" s="14">
        <f>D1377*E$6</f>
        <v>2368.8952399999998</v>
      </c>
      <c r="F1377" s="77">
        <f t="shared" si="67"/>
        <v>473.77904799999993</v>
      </c>
      <c r="G1377" s="77">
        <f t="shared" si="68"/>
        <v>2842.6742879999997</v>
      </c>
    </row>
    <row r="1378" spans="1:7" s="29" customFormat="1" ht="32.1" customHeight="1" x14ac:dyDescent="0.25">
      <c r="A1378" s="28">
        <v>9</v>
      </c>
      <c r="B1378" s="89" t="s">
        <v>2225</v>
      </c>
      <c r="C1378" s="89"/>
      <c r="D1378" s="89"/>
      <c r="E1378" s="89"/>
      <c r="F1378" s="77">
        <f t="shared" si="67"/>
        <v>0</v>
      </c>
      <c r="G1378" s="77">
        <f t="shared" si="68"/>
        <v>0</v>
      </c>
    </row>
    <row r="1379" spans="1:7" ht="21.75" customHeight="1" x14ac:dyDescent="0.25">
      <c r="A1379" s="11" t="s">
        <v>2226</v>
      </c>
      <c r="B1379" s="12" t="s">
        <v>2111</v>
      </c>
      <c r="C1379" s="3" t="s">
        <v>11</v>
      </c>
      <c r="D1379" s="15" t="s">
        <v>62</v>
      </c>
      <c r="E1379" s="14"/>
      <c r="F1379" s="77">
        <f t="shared" si="67"/>
        <v>0</v>
      </c>
      <c r="G1379" s="77">
        <f t="shared" si="68"/>
        <v>0</v>
      </c>
    </row>
    <row r="1380" spans="1:7" ht="29.1" customHeight="1" x14ac:dyDescent="0.25">
      <c r="A1380" s="11" t="s">
        <v>2227</v>
      </c>
      <c r="B1380" s="12" t="s">
        <v>2228</v>
      </c>
      <c r="C1380" s="3" t="s">
        <v>17</v>
      </c>
      <c r="D1380" s="13">
        <v>1.8180000000000002E-2</v>
      </c>
      <c r="E1380" s="14">
        <f t="shared" ref="E1380:E1441" si="69">D1380*E$6</f>
        <v>55.049040000000005</v>
      </c>
      <c r="F1380" s="77">
        <f t="shared" si="67"/>
        <v>11.009808</v>
      </c>
      <c r="G1380" s="77">
        <f t="shared" si="68"/>
        <v>66.058847999999998</v>
      </c>
    </row>
    <row r="1381" spans="1:7" ht="27.95" customHeight="1" x14ac:dyDescent="0.25">
      <c r="A1381" s="11" t="s">
        <v>2229</v>
      </c>
      <c r="B1381" s="12" t="s">
        <v>2230</v>
      </c>
      <c r="C1381" s="3" t="s">
        <v>17</v>
      </c>
      <c r="D1381" s="13">
        <v>4.5260000000000002E-2</v>
      </c>
      <c r="E1381" s="14">
        <f t="shared" si="69"/>
        <v>137.04728</v>
      </c>
      <c r="F1381" s="77">
        <f t="shared" si="67"/>
        <v>27.409456000000002</v>
      </c>
      <c r="G1381" s="77">
        <f t="shared" si="68"/>
        <v>164.45673600000001</v>
      </c>
    </row>
    <row r="1382" spans="1:7" ht="30" customHeight="1" x14ac:dyDescent="0.25">
      <c r="A1382" s="11" t="s">
        <v>2231</v>
      </c>
      <c r="B1382" s="12" t="s">
        <v>2232</v>
      </c>
      <c r="C1382" s="3" t="s">
        <v>17</v>
      </c>
      <c r="D1382" s="13">
        <v>1.9900000000000001E-2</v>
      </c>
      <c r="E1382" s="14">
        <f t="shared" si="69"/>
        <v>60.257200000000005</v>
      </c>
      <c r="F1382" s="77">
        <f t="shared" si="67"/>
        <v>12.051439999999999</v>
      </c>
      <c r="G1382" s="77">
        <f t="shared" si="68"/>
        <v>72.308639999999997</v>
      </c>
    </row>
    <row r="1383" spans="1:7" ht="24.95" customHeight="1" x14ac:dyDescent="0.25">
      <c r="A1383" s="11" t="s">
        <v>2233</v>
      </c>
      <c r="B1383" s="12" t="s">
        <v>2234</v>
      </c>
      <c r="C1383" s="3" t="s">
        <v>17</v>
      </c>
      <c r="D1383" s="13">
        <v>1.184E-2</v>
      </c>
      <c r="E1383" s="14">
        <f t="shared" si="69"/>
        <v>35.851520000000001</v>
      </c>
      <c r="F1383" s="77">
        <f t="shared" si="67"/>
        <v>7.1703040000000007</v>
      </c>
      <c r="G1383" s="77">
        <f t="shared" si="68"/>
        <v>43.021824000000002</v>
      </c>
    </row>
    <row r="1384" spans="1:7" ht="36" customHeight="1" x14ac:dyDescent="0.25">
      <c r="A1384" s="11" t="s">
        <v>2235</v>
      </c>
      <c r="B1384" s="12" t="s">
        <v>2236</v>
      </c>
      <c r="C1384" s="3" t="s">
        <v>17</v>
      </c>
      <c r="D1384" s="13">
        <v>2.3730000000000001E-2</v>
      </c>
      <c r="E1384" s="14">
        <f t="shared" si="69"/>
        <v>71.854439999999997</v>
      </c>
      <c r="F1384" s="77">
        <f t="shared" si="67"/>
        <v>14.370887999999999</v>
      </c>
      <c r="G1384" s="77">
        <f t="shared" si="68"/>
        <v>86.22532799999999</v>
      </c>
    </row>
    <row r="1385" spans="1:7" ht="27.95" customHeight="1" x14ac:dyDescent="0.25">
      <c r="A1385" s="11" t="s">
        <v>2237</v>
      </c>
      <c r="B1385" s="12" t="s">
        <v>1703</v>
      </c>
      <c r="C1385" s="3" t="s">
        <v>17</v>
      </c>
      <c r="D1385" s="13">
        <v>7.1999999999999998E-3</v>
      </c>
      <c r="E1385" s="14">
        <f t="shared" si="69"/>
        <v>21.801600000000001</v>
      </c>
      <c r="F1385" s="77">
        <f t="shared" si="67"/>
        <v>4.3603199999999998</v>
      </c>
      <c r="G1385" s="77">
        <f t="shared" si="68"/>
        <v>26.161919999999999</v>
      </c>
    </row>
    <row r="1386" spans="1:7" ht="26.1" customHeight="1" x14ac:dyDescent="0.25">
      <c r="A1386" s="11" t="s">
        <v>2238</v>
      </c>
      <c r="B1386" s="12" t="s">
        <v>2239</v>
      </c>
      <c r="C1386" s="3" t="s">
        <v>17</v>
      </c>
      <c r="D1386" s="13">
        <v>4.6309999999999997E-2</v>
      </c>
      <c r="E1386" s="14">
        <f t="shared" si="69"/>
        <v>140.22667999999999</v>
      </c>
      <c r="F1386" s="77">
        <f t="shared" si="67"/>
        <v>28.045335999999995</v>
      </c>
      <c r="G1386" s="77">
        <f t="shared" si="68"/>
        <v>168.27201599999998</v>
      </c>
    </row>
    <row r="1387" spans="1:7" ht="27.95" customHeight="1" x14ac:dyDescent="0.25">
      <c r="A1387" s="11" t="s">
        <v>2240</v>
      </c>
      <c r="B1387" s="12" t="s">
        <v>2241</v>
      </c>
      <c r="C1387" s="3" t="s">
        <v>17</v>
      </c>
      <c r="D1387" s="13">
        <v>0.24709</v>
      </c>
      <c r="E1387" s="14">
        <f t="shared" si="69"/>
        <v>748.18852000000004</v>
      </c>
      <c r="F1387" s="77">
        <f t="shared" si="67"/>
        <v>149.63770400000001</v>
      </c>
      <c r="G1387" s="77">
        <f t="shared" si="68"/>
        <v>897.82622400000002</v>
      </c>
    </row>
    <row r="1388" spans="1:7" ht="18.75" customHeight="1" x14ac:dyDescent="0.25">
      <c r="A1388" s="11" t="s">
        <v>2242</v>
      </c>
      <c r="B1388" s="12" t="s">
        <v>2243</v>
      </c>
      <c r="C1388" s="3" t="s">
        <v>17</v>
      </c>
      <c r="D1388" s="13">
        <v>0.22896</v>
      </c>
      <c r="E1388" s="14">
        <f t="shared" si="69"/>
        <v>693.29088000000002</v>
      </c>
      <c r="F1388" s="77">
        <f t="shared" si="67"/>
        <v>138.658176</v>
      </c>
      <c r="G1388" s="77">
        <f t="shared" si="68"/>
        <v>831.94905600000004</v>
      </c>
    </row>
    <row r="1389" spans="1:7" ht="24.95" customHeight="1" x14ac:dyDescent="0.25">
      <c r="A1389" s="11" t="s">
        <v>2244</v>
      </c>
      <c r="B1389" s="12" t="s">
        <v>2245</v>
      </c>
      <c r="C1389" s="3" t="s">
        <v>17</v>
      </c>
      <c r="D1389" s="13">
        <v>6.2899999999999996E-3</v>
      </c>
      <c r="E1389" s="14">
        <f t="shared" si="69"/>
        <v>19.046119999999998</v>
      </c>
      <c r="F1389" s="77">
        <f t="shared" si="67"/>
        <v>3.8092239999999999</v>
      </c>
      <c r="G1389" s="77">
        <f t="shared" si="68"/>
        <v>22.855343999999999</v>
      </c>
    </row>
    <row r="1390" spans="1:7" ht="21.95" customHeight="1" x14ac:dyDescent="0.25">
      <c r="A1390" s="11" t="s">
        <v>2246</v>
      </c>
      <c r="B1390" s="9" t="s">
        <v>2247</v>
      </c>
      <c r="C1390" s="3" t="s">
        <v>17</v>
      </c>
      <c r="D1390" s="13">
        <v>1.091E-2</v>
      </c>
      <c r="E1390" s="14">
        <f t="shared" si="69"/>
        <v>33.03548</v>
      </c>
      <c r="F1390" s="77">
        <f t="shared" si="67"/>
        <v>6.6070959999999994</v>
      </c>
      <c r="G1390" s="77">
        <f t="shared" si="68"/>
        <v>39.642575999999998</v>
      </c>
    </row>
    <row r="1391" spans="1:7" ht="27.95" customHeight="1" x14ac:dyDescent="0.25">
      <c r="A1391" s="11" t="s">
        <v>2248</v>
      </c>
      <c r="B1391" s="12" t="s">
        <v>2249</v>
      </c>
      <c r="C1391" s="3" t="s">
        <v>17</v>
      </c>
      <c r="D1391" s="13">
        <v>8.8999999999999999E-3</v>
      </c>
      <c r="E1391" s="14">
        <f t="shared" si="69"/>
        <v>26.949200000000001</v>
      </c>
      <c r="F1391" s="77">
        <f t="shared" si="67"/>
        <v>5.3898399999999995</v>
      </c>
      <c r="G1391" s="77">
        <f t="shared" si="68"/>
        <v>32.339039999999997</v>
      </c>
    </row>
    <row r="1392" spans="1:7" ht="21.95" customHeight="1" x14ac:dyDescent="0.25">
      <c r="A1392" s="11" t="s">
        <v>2250</v>
      </c>
      <c r="B1392" s="12" t="s">
        <v>2251</v>
      </c>
      <c r="C1392" s="3" t="s">
        <v>17</v>
      </c>
      <c r="D1392" s="13">
        <v>1.196E-2</v>
      </c>
      <c r="E1392" s="14">
        <f t="shared" si="69"/>
        <v>36.214880000000001</v>
      </c>
      <c r="F1392" s="77">
        <f t="shared" si="67"/>
        <v>7.2429759999999996</v>
      </c>
      <c r="G1392" s="77">
        <f t="shared" si="68"/>
        <v>43.457856</v>
      </c>
    </row>
    <row r="1393" spans="1:7" ht="21" customHeight="1" x14ac:dyDescent="0.25">
      <c r="A1393" s="11" t="s">
        <v>2252</v>
      </c>
      <c r="B1393" s="9" t="s">
        <v>2210</v>
      </c>
      <c r="C1393" s="3" t="s">
        <v>17</v>
      </c>
      <c r="D1393" s="13">
        <v>1.6570000000000001E-2</v>
      </c>
      <c r="E1393" s="14">
        <f t="shared" si="69"/>
        <v>50.173960000000001</v>
      </c>
      <c r="F1393" s="77">
        <f t="shared" si="67"/>
        <v>10.034791999999999</v>
      </c>
      <c r="G1393" s="77">
        <f t="shared" si="68"/>
        <v>60.208751999999997</v>
      </c>
    </row>
    <row r="1394" spans="1:7" ht="23.1" customHeight="1" x14ac:dyDescent="0.25">
      <c r="A1394" s="11" t="s">
        <v>2253</v>
      </c>
      <c r="B1394" s="12" t="s">
        <v>2254</v>
      </c>
      <c r="C1394" s="3" t="s">
        <v>17</v>
      </c>
      <c r="D1394" s="13">
        <v>4.648E-2</v>
      </c>
      <c r="E1394" s="14">
        <f t="shared" si="69"/>
        <v>140.74144000000001</v>
      </c>
      <c r="F1394" s="77">
        <f t="shared" si="67"/>
        <v>28.148288000000004</v>
      </c>
      <c r="G1394" s="77">
        <f t="shared" si="68"/>
        <v>168.88972800000002</v>
      </c>
    </row>
    <row r="1395" spans="1:7" ht="21" customHeight="1" x14ac:dyDescent="0.25">
      <c r="A1395" s="11" t="s">
        <v>2255</v>
      </c>
      <c r="B1395" s="12" t="s">
        <v>2256</v>
      </c>
      <c r="C1395" s="3" t="s">
        <v>17</v>
      </c>
      <c r="D1395" s="13">
        <v>8.5440000000000002E-2</v>
      </c>
      <c r="E1395" s="14">
        <f t="shared" si="69"/>
        <v>258.71232000000003</v>
      </c>
      <c r="F1395" s="77">
        <f t="shared" si="67"/>
        <v>51.742464000000005</v>
      </c>
      <c r="G1395" s="77">
        <f t="shared" si="68"/>
        <v>310.45478400000002</v>
      </c>
    </row>
    <row r="1396" spans="1:7" ht="33" customHeight="1" x14ac:dyDescent="0.25">
      <c r="A1396" s="11" t="s">
        <v>2257</v>
      </c>
      <c r="B1396" s="12" t="s">
        <v>2258</v>
      </c>
      <c r="C1396" s="3" t="s">
        <v>17</v>
      </c>
      <c r="D1396" s="13">
        <v>1.2999999999999999E-2</v>
      </c>
      <c r="E1396" s="14">
        <f t="shared" si="69"/>
        <v>39.363999999999997</v>
      </c>
      <c r="F1396" s="77">
        <f t="shared" si="67"/>
        <v>7.8727999999999989</v>
      </c>
      <c r="G1396" s="77">
        <f t="shared" si="68"/>
        <v>47.236799999999995</v>
      </c>
    </row>
    <row r="1397" spans="1:7" ht="21.2" customHeight="1" x14ac:dyDescent="0.25">
      <c r="A1397" s="11" t="s">
        <v>2259</v>
      </c>
      <c r="B1397" s="12" t="s">
        <v>2260</v>
      </c>
      <c r="C1397" s="3" t="s">
        <v>17</v>
      </c>
      <c r="D1397" s="13">
        <v>1.3310000000000001E-2</v>
      </c>
      <c r="E1397" s="14">
        <f t="shared" si="69"/>
        <v>40.302680000000002</v>
      </c>
      <c r="F1397" s="77">
        <f t="shared" si="67"/>
        <v>8.0605360000000008</v>
      </c>
      <c r="G1397" s="77">
        <f t="shared" si="68"/>
        <v>48.363216000000001</v>
      </c>
    </row>
    <row r="1398" spans="1:7" ht="39" customHeight="1" x14ac:dyDescent="0.25">
      <c r="A1398" s="11" t="s">
        <v>2261</v>
      </c>
      <c r="B1398" s="12" t="s">
        <v>2262</v>
      </c>
      <c r="C1398" s="3" t="s">
        <v>17</v>
      </c>
      <c r="D1398" s="13">
        <v>7.3139999999999997E-2</v>
      </c>
      <c r="E1398" s="14">
        <f t="shared" si="69"/>
        <v>221.46791999999999</v>
      </c>
      <c r="F1398" s="77">
        <f t="shared" si="67"/>
        <v>44.293584000000003</v>
      </c>
      <c r="G1398" s="77">
        <f t="shared" si="68"/>
        <v>265.761504</v>
      </c>
    </row>
    <row r="1399" spans="1:7" ht="35.1" customHeight="1" x14ac:dyDescent="0.25">
      <c r="A1399" s="11" t="s">
        <v>2263</v>
      </c>
      <c r="B1399" s="12" t="s">
        <v>2264</v>
      </c>
      <c r="C1399" s="3" t="s">
        <v>17</v>
      </c>
      <c r="D1399" s="13">
        <v>6.3509999999999997E-2</v>
      </c>
      <c r="E1399" s="14">
        <f t="shared" si="69"/>
        <v>192.30828</v>
      </c>
      <c r="F1399" s="77">
        <f t="shared" si="67"/>
        <v>38.461655999999998</v>
      </c>
      <c r="G1399" s="77">
        <f t="shared" si="68"/>
        <v>230.76993599999997</v>
      </c>
    </row>
    <row r="1400" spans="1:7" ht="48.95" customHeight="1" x14ac:dyDescent="0.25">
      <c r="A1400" s="8" t="s">
        <v>2265</v>
      </c>
      <c r="B1400" s="9" t="s">
        <v>2266</v>
      </c>
      <c r="C1400" s="3" t="s">
        <v>17</v>
      </c>
      <c r="D1400" s="13">
        <v>0.24865000000000001</v>
      </c>
      <c r="E1400" s="14">
        <f t="shared" si="69"/>
        <v>752.91219999999998</v>
      </c>
      <c r="F1400" s="77">
        <f t="shared" si="67"/>
        <v>150.58243999999999</v>
      </c>
      <c r="G1400" s="77">
        <f t="shared" si="68"/>
        <v>903.49464</v>
      </c>
    </row>
    <row r="1401" spans="1:7" ht="51.95" customHeight="1" x14ac:dyDescent="0.25">
      <c r="A1401" s="8" t="s">
        <v>2267</v>
      </c>
      <c r="B1401" s="9" t="s">
        <v>2268</v>
      </c>
      <c r="C1401" s="3" t="s">
        <v>17</v>
      </c>
      <c r="D1401" s="13">
        <v>0.24865000000000001</v>
      </c>
      <c r="E1401" s="14">
        <f t="shared" si="69"/>
        <v>752.91219999999998</v>
      </c>
      <c r="F1401" s="77">
        <f t="shared" si="67"/>
        <v>150.58243999999999</v>
      </c>
      <c r="G1401" s="77">
        <f t="shared" si="68"/>
        <v>903.49464</v>
      </c>
    </row>
    <row r="1402" spans="1:7" ht="23.1" customHeight="1" x14ac:dyDescent="0.25">
      <c r="A1402" s="11" t="s">
        <v>2269</v>
      </c>
      <c r="B1402" s="12" t="s">
        <v>2270</v>
      </c>
      <c r="C1402" s="3" t="s">
        <v>11</v>
      </c>
      <c r="D1402" s="15" t="s">
        <v>62</v>
      </c>
      <c r="E1402" s="14"/>
      <c r="F1402" s="77">
        <f t="shared" si="67"/>
        <v>0</v>
      </c>
      <c r="G1402" s="77">
        <f t="shared" si="68"/>
        <v>0</v>
      </c>
    </row>
    <row r="1403" spans="1:7" ht="33" customHeight="1" x14ac:dyDescent="0.25">
      <c r="A1403" s="11" t="s">
        <v>2271</v>
      </c>
      <c r="B1403" s="9" t="s">
        <v>2272</v>
      </c>
      <c r="C1403" s="3" t="s">
        <v>17</v>
      </c>
      <c r="D1403" s="13">
        <v>1.111E-2</v>
      </c>
      <c r="E1403" s="14">
        <f t="shared" si="69"/>
        <v>33.641080000000002</v>
      </c>
      <c r="F1403" s="77">
        <f t="shared" si="67"/>
        <v>6.7282159999999998</v>
      </c>
      <c r="G1403" s="77">
        <f t="shared" si="68"/>
        <v>40.369295999999999</v>
      </c>
    </row>
    <row r="1404" spans="1:7" ht="36" customHeight="1" x14ac:dyDescent="0.25">
      <c r="A1404" s="11" t="s">
        <v>2273</v>
      </c>
      <c r="B1404" s="12" t="s">
        <v>2274</v>
      </c>
      <c r="C1404" s="3" t="s">
        <v>17</v>
      </c>
      <c r="D1404" s="13">
        <v>1.2109999999999999E-2</v>
      </c>
      <c r="E1404" s="14">
        <f t="shared" si="69"/>
        <v>36.669080000000001</v>
      </c>
      <c r="F1404" s="77">
        <f t="shared" si="67"/>
        <v>7.3338159999999997</v>
      </c>
      <c r="G1404" s="77">
        <f t="shared" si="68"/>
        <v>44.002896</v>
      </c>
    </row>
    <row r="1405" spans="1:7" ht="23.1" customHeight="1" x14ac:dyDescent="0.25">
      <c r="A1405" s="11" t="s">
        <v>2275</v>
      </c>
      <c r="B1405" s="12" t="s">
        <v>2276</v>
      </c>
      <c r="C1405" s="3" t="s">
        <v>17</v>
      </c>
      <c r="D1405" s="13">
        <v>1.1390000000000001E-2</v>
      </c>
      <c r="E1405" s="14">
        <f t="shared" si="69"/>
        <v>34.48892</v>
      </c>
      <c r="F1405" s="77">
        <f t="shared" si="67"/>
        <v>6.8977840000000006</v>
      </c>
      <c r="G1405" s="77">
        <f t="shared" si="68"/>
        <v>41.386704000000002</v>
      </c>
    </row>
    <row r="1406" spans="1:7" x14ac:dyDescent="0.25">
      <c r="A1406" s="11" t="s">
        <v>2277</v>
      </c>
      <c r="B1406" s="12" t="s">
        <v>2278</v>
      </c>
      <c r="C1406" s="3" t="s">
        <v>11</v>
      </c>
      <c r="D1406" s="15" t="s">
        <v>62</v>
      </c>
      <c r="E1406" s="14"/>
      <c r="F1406" s="77">
        <f t="shared" si="67"/>
        <v>0</v>
      </c>
      <c r="G1406" s="77">
        <f t="shared" si="68"/>
        <v>0</v>
      </c>
    </row>
    <row r="1407" spans="1:7" ht="21.95" customHeight="1" x14ac:dyDescent="0.25">
      <c r="A1407" s="11" t="s">
        <v>2279</v>
      </c>
      <c r="B1407" s="9" t="s">
        <v>5837</v>
      </c>
      <c r="C1407" s="3" t="s">
        <v>17</v>
      </c>
      <c r="D1407" s="13">
        <v>1.191E-2</v>
      </c>
      <c r="E1407" s="14">
        <f t="shared" si="69"/>
        <v>36.063479999999998</v>
      </c>
      <c r="F1407" s="77">
        <f t="shared" si="67"/>
        <v>7.2126960000000002</v>
      </c>
      <c r="G1407" s="77">
        <f t="shared" si="68"/>
        <v>43.276176</v>
      </c>
    </row>
    <row r="1408" spans="1:7" ht="26.1" customHeight="1" x14ac:dyDescent="0.25">
      <c r="A1408" s="11" t="s">
        <v>2280</v>
      </c>
      <c r="B1408" s="9" t="s">
        <v>2281</v>
      </c>
      <c r="C1408" s="3" t="s">
        <v>17</v>
      </c>
      <c r="D1408" s="13">
        <v>7.9799999999999992E-3</v>
      </c>
      <c r="E1408" s="14">
        <f t="shared" si="69"/>
        <v>24.163439999999998</v>
      </c>
      <c r="F1408" s="77">
        <f t="shared" si="67"/>
        <v>4.8326879999999992</v>
      </c>
      <c r="G1408" s="77">
        <f t="shared" si="68"/>
        <v>28.996127999999995</v>
      </c>
    </row>
    <row r="1409" spans="1:7" ht="66" customHeight="1" x14ac:dyDescent="0.25">
      <c r="A1409" s="8" t="s">
        <v>2282</v>
      </c>
      <c r="B1409" s="9" t="s">
        <v>2283</v>
      </c>
      <c r="C1409" s="3" t="s">
        <v>17</v>
      </c>
      <c r="D1409" s="13">
        <v>5.5160000000000001E-2</v>
      </c>
      <c r="E1409" s="14">
        <f t="shared" si="69"/>
        <v>167.02448000000001</v>
      </c>
      <c r="F1409" s="77">
        <f t="shared" si="67"/>
        <v>33.404896000000001</v>
      </c>
      <c r="G1409" s="77">
        <f t="shared" si="68"/>
        <v>200.42937600000002</v>
      </c>
    </row>
    <row r="1410" spans="1:7" ht="33" customHeight="1" x14ac:dyDescent="0.25">
      <c r="A1410" s="11" t="s">
        <v>2284</v>
      </c>
      <c r="B1410" s="12" t="s">
        <v>2285</v>
      </c>
      <c r="C1410" s="3" t="s">
        <v>17</v>
      </c>
      <c r="D1410" s="13">
        <v>6.6549999999999998E-2</v>
      </c>
      <c r="E1410" s="14">
        <f t="shared" si="69"/>
        <v>201.51339999999999</v>
      </c>
      <c r="F1410" s="77">
        <f t="shared" si="67"/>
        <v>40.302679999999995</v>
      </c>
      <c r="G1410" s="77">
        <f t="shared" si="68"/>
        <v>241.81607999999997</v>
      </c>
    </row>
    <row r="1411" spans="1:7" ht="48.95" customHeight="1" x14ac:dyDescent="0.25">
      <c r="A1411" s="8" t="s">
        <v>2286</v>
      </c>
      <c r="B1411" s="9" t="s">
        <v>2287</v>
      </c>
      <c r="C1411" s="3" t="s">
        <v>17</v>
      </c>
      <c r="D1411" s="13">
        <v>4.3380000000000002E-2</v>
      </c>
      <c r="E1411" s="14">
        <f t="shared" si="69"/>
        <v>131.35464000000002</v>
      </c>
      <c r="F1411" s="77">
        <f t="shared" si="67"/>
        <v>26.270928000000001</v>
      </c>
      <c r="G1411" s="77">
        <f t="shared" si="68"/>
        <v>157.62556800000002</v>
      </c>
    </row>
    <row r="1412" spans="1:7" ht="33" customHeight="1" x14ac:dyDescent="0.25">
      <c r="A1412" s="11" t="s">
        <v>2288</v>
      </c>
      <c r="B1412" s="12" t="s">
        <v>2195</v>
      </c>
      <c r="C1412" s="3" t="s">
        <v>11</v>
      </c>
      <c r="D1412" s="15" t="s">
        <v>62</v>
      </c>
      <c r="E1412" s="14"/>
      <c r="F1412" s="77">
        <f t="shared" si="67"/>
        <v>0</v>
      </c>
      <c r="G1412" s="77">
        <f t="shared" si="68"/>
        <v>0</v>
      </c>
    </row>
    <row r="1413" spans="1:7" ht="24.95" customHeight="1" x14ac:dyDescent="0.25">
      <c r="A1413" s="11" t="s">
        <v>2289</v>
      </c>
      <c r="B1413" s="9" t="s">
        <v>2290</v>
      </c>
      <c r="C1413" s="3" t="s">
        <v>17</v>
      </c>
      <c r="D1413" s="13">
        <v>1.9429999999999999E-2</v>
      </c>
      <c r="E1413" s="14">
        <f t="shared" si="69"/>
        <v>58.834039999999995</v>
      </c>
      <c r="F1413" s="77">
        <f t="shared" si="67"/>
        <v>11.766807999999997</v>
      </c>
      <c r="G1413" s="77">
        <f t="shared" si="68"/>
        <v>70.600847999999985</v>
      </c>
    </row>
    <row r="1414" spans="1:7" ht="33" customHeight="1" x14ac:dyDescent="0.25">
      <c r="A1414" s="11" t="s">
        <v>2291</v>
      </c>
      <c r="B1414" s="12" t="s">
        <v>2292</v>
      </c>
      <c r="C1414" s="3" t="s">
        <v>17</v>
      </c>
      <c r="D1414" s="13">
        <v>5.1729999999999998E-2</v>
      </c>
      <c r="E1414" s="14">
        <f t="shared" si="69"/>
        <v>156.63844</v>
      </c>
      <c r="F1414" s="77">
        <f t="shared" si="67"/>
        <v>31.327687999999998</v>
      </c>
      <c r="G1414" s="77">
        <f t="shared" si="68"/>
        <v>187.966128</v>
      </c>
    </row>
    <row r="1415" spans="1:7" ht="24.95" customHeight="1" x14ac:dyDescent="0.25">
      <c r="A1415" s="11" t="s">
        <v>2293</v>
      </c>
      <c r="B1415" s="9" t="s">
        <v>1697</v>
      </c>
      <c r="C1415" s="3" t="s">
        <v>17</v>
      </c>
      <c r="D1415" s="13">
        <v>2.911E-2</v>
      </c>
      <c r="E1415" s="14">
        <f t="shared" si="69"/>
        <v>88.145080000000007</v>
      </c>
      <c r="F1415" s="77">
        <f t="shared" si="67"/>
        <v>17.629016</v>
      </c>
      <c r="G1415" s="77">
        <f t="shared" si="68"/>
        <v>105.774096</v>
      </c>
    </row>
    <row r="1416" spans="1:7" ht="23.1" customHeight="1" x14ac:dyDescent="0.25">
      <c r="A1416" s="11" t="s">
        <v>2294</v>
      </c>
      <c r="B1416" s="12" t="s">
        <v>1701</v>
      </c>
      <c r="C1416" s="3" t="s">
        <v>17</v>
      </c>
      <c r="D1416" s="13">
        <v>1.5440000000000001E-2</v>
      </c>
      <c r="E1416" s="14">
        <f t="shared" si="69"/>
        <v>46.752320000000005</v>
      </c>
      <c r="F1416" s="77">
        <f t="shared" ref="F1416:F1479" si="70">G1416/6</f>
        <v>9.3504640000000006</v>
      </c>
      <c r="G1416" s="77">
        <f t="shared" ref="G1416:G1479" si="71">E1416*1.2</f>
        <v>56.102784000000007</v>
      </c>
    </row>
    <row r="1417" spans="1:7" ht="21" customHeight="1" x14ac:dyDescent="0.25">
      <c r="A1417" s="11" t="s">
        <v>2295</v>
      </c>
      <c r="B1417" s="12" t="s">
        <v>1703</v>
      </c>
      <c r="C1417" s="3" t="s">
        <v>17</v>
      </c>
      <c r="D1417" s="13">
        <v>1.022E-2</v>
      </c>
      <c r="E1417" s="14">
        <f t="shared" si="69"/>
        <v>30.946159999999999</v>
      </c>
      <c r="F1417" s="77">
        <f t="shared" si="70"/>
        <v>6.1892319999999996</v>
      </c>
      <c r="G1417" s="77">
        <f t="shared" si="71"/>
        <v>37.135391999999996</v>
      </c>
    </row>
    <row r="1418" spans="1:7" ht="36.75" customHeight="1" x14ac:dyDescent="0.25">
      <c r="A1418" s="11" t="s">
        <v>2296</v>
      </c>
      <c r="B1418" s="9" t="s">
        <v>2297</v>
      </c>
      <c r="C1418" s="3" t="s">
        <v>17</v>
      </c>
      <c r="D1418" s="13">
        <v>1.5970000000000002E-2</v>
      </c>
      <c r="E1418" s="14">
        <f t="shared" si="69"/>
        <v>48.357160000000007</v>
      </c>
      <c r="F1418" s="77">
        <f t="shared" si="70"/>
        <v>9.6714320000000011</v>
      </c>
      <c r="G1418" s="77">
        <f t="shared" si="71"/>
        <v>58.028592000000003</v>
      </c>
    </row>
    <row r="1419" spans="1:7" ht="33" customHeight="1" x14ac:dyDescent="0.25">
      <c r="A1419" s="11" t="s">
        <v>2298</v>
      </c>
      <c r="B1419" s="12" t="s">
        <v>2180</v>
      </c>
      <c r="C1419" s="3" t="s">
        <v>11</v>
      </c>
      <c r="D1419" s="15" t="s">
        <v>62</v>
      </c>
      <c r="E1419" s="14"/>
      <c r="F1419" s="77">
        <f t="shared" si="70"/>
        <v>0</v>
      </c>
      <c r="G1419" s="77">
        <f t="shared" si="71"/>
        <v>0</v>
      </c>
    </row>
    <row r="1420" spans="1:7" ht="24.95" customHeight="1" x14ac:dyDescent="0.25">
      <c r="A1420" s="11" t="s">
        <v>2299</v>
      </c>
      <c r="B1420" s="12" t="s">
        <v>2300</v>
      </c>
      <c r="C1420" s="3" t="s">
        <v>17</v>
      </c>
      <c r="D1420" s="13">
        <v>6.7570000000000005E-2</v>
      </c>
      <c r="E1420" s="14">
        <f t="shared" si="69"/>
        <v>204.60196000000002</v>
      </c>
      <c r="F1420" s="77">
        <f t="shared" si="70"/>
        <v>40.920392</v>
      </c>
      <c r="G1420" s="77">
        <f t="shared" si="71"/>
        <v>245.52235200000001</v>
      </c>
    </row>
    <row r="1421" spans="1:7" ht="32.1" customHeight="1" x14ac:dyDescent="0.25">
      <c r="A1421" s="11" t="s">
        <v>2301</v>
      </c>
      <c r="B1421" s="12" t="s">
        <v>2302</v>
      </c>
      <c r="C1421" s="3" t="s">
        <v>17</v>
      </c>
      <c r="D1421" s="13">
        <v>6.5600000000000006E-2</v>
      </c>
      <c r="E1421" s="14">
        <f t="shared" si="69"/>
        <v>198.63680000000002</v>
      </c>
      <c r="F1421" s="77">
        <f t="shared" si="70"/>
        <v>39.727360000000004</v>
      </c>
      <c r="G1421" s="77">
        <f t="shared" si="71"/>
        <v>238.36416000000003</v>
      </c>
    </row>
    <row r="1422" spans="1:7" ht="24" customHeight="1" x14ac:dyDescent="0.25">
      <c r="A1422" s="11" t="s">
        <v>2303</v>
      </c>
      <c r="B1422" s="12" t="s">
        <v>1665</v>
      </c>
      <c r="C1422" s="3" t="s">
        <v>17</v>
      </c>
      <c r="D1422" s="13">
        <v>8.1379999999999994E-2</v>
      </c>
      <c r="E1422" s="14">
        <f t="shared" si="69"/>
        <v>246.41863999999998</v>
      </c>
      <c r="F1422" s="77">
        <f t="shared" si="70"/>
        <v>49.283727999999996</v>
      </c>
      <c r="G1422" s="77">
        <f t="shared" si="71"/>
        <v>295.70236799999998</v>
      </c>
    </row>
    <row r="1423" spans="1:7" ht="27" customHeight="1" x14ac:dyDescent="0.25">
      <c r="A1423" s="11" t="s">
        <v>2304</v>
      </c>
      <c r="B1423" s="12" t="s">
        <v>1667</v>
      </c>
      <c r="C1423" s="3" t="s">
        <v>17</v>
      </c>
      <c r="D1423" s="13">
        <v>7.3719999999999994E-2</v>
      </c>
      <c r="E1423" s="14">
        <f t="shared" si="69"/>
        <v>223.22415999999998</v>
      </c>
      <c r="F1423" s="77">
        <f t="shared" si="70"/>
        <v>44.644832000000001</v>
      </c>
      <c r="G1423" s="77">
        <f t="shared" si="71"/>
        <v>267.86899199999999</v>
      </c>
    </row>
    <row r="1424" spans="1:7" ht="21" customHeight="1" x14ac:dyDescent="0.25">
      <c r="A1424" s="11" t="s">
        <v>2305</v>
      </c>
      <c r="B1424" s="12" t="s">
        <v>2306</v>
      </c>
      <c r="C1424" s="3" t="s">
        <v>17</v>
      </c>
      <c r="D1424" s="13">
        <v>0.14521000000000001</v>
      </c>
      <c r="E1424" s="14">
        <f t="shared" si="69"/>
        <v>439.69588000000005</v>
      </c>
      <c r="F1424" s="77">
        <f t="shared" si="70"/>
        <v>87.939176000000018</v>
      </c>
      <c r="G1424" s="77">
        <f t="shared" si="71"/>
        <v>527.63505600000008</v>
      </c>
    </row>
    <row r="1425" spans="1:7" ht="42.95" customHeight="1" x14ac:dyDescent="0.25">
      <c r="A1425" s="8" t="s">
        <v>2307</v>
      </c>
      <c r="B1425" s="12" t="s">
        <v>2308</v>
      </c>
      <c r="C1425" s="3" t="s">
        <v>17</v>
      </c>
      <c r="D1425" s="13">
        <v>0.26486999999999999</v>
      </c>
      <c r="E1425" s="14">
        <f t="shared" si="69"/>
        <v>802.02635999999995</v>
      </c>
      <c r="F1425" s="77">
        <f t="shared" si="70"/>
        <v>160.405272</v>
      </c>
      <c r="G1425" s="77">
        <f t="shared" si="71"/>
        <v>962.43163199999992</v>
      </c>
    </row>
    <row r="1426" spans="1:7" ht="111" customHeight="1" x14ac:dyDescent="0.25">
      <c r="A1426" s="8" t="s">
        <v>2309</v>
      </c>
      <c r="B1426" s="12" t="s">
        <v>2310</v>
      </c>
      <c r="C1426" s="3" t="s">
        <v>17</v>
      </c>
      <c r="D1426" s="13">
        <v>0.04</v>
      </c>
      <c r="E1426" s="14">
        <f t="shared" si="69"/>
        <v>121.12</v>
      </c>
      <c r="F1426" s="77">
        <f t="shared" si="70"/>
        <v>24.224</v>
      </c>
      <c r="G1426" s="77">
        <f t="shared" si="71"/>
        <v>145.34399999999999</v>
      </c>
    </row>
    <row r="1427" spans="1:7" ht="23.1" customHeight="1" x14ac:dyDescent="0.25">
      <c r="A1427" s="11" t="s">
        <v>2311</v>
      </c>
      <c r="B1427" s="12" t="s">
        <v>2312</v>
      </c>
      <c r="C1427" s="3" t="s">
        <v>11</v>
      </c>
      <c r="D1427" s="15" t="s">
        <v>62</v>
      </c>
      <c r="E1427" s="14"/>
      <c r="F1427" s="77">
        <f t="shared" si="70"/>
        <v>0</v>
      </c>
      <c r="G1427" s="77">
        <f t="shared" si="71"/>
        <v>0</v>
      </c>
    </row>
    <row r="1428" spans="1:7" ht="29.1" customHeight="1" x14ac:dyDescent="0.25">
      <c r="A1428" s="11" t="s">
        <v>2313</v>
      </c>
      <c r="B1428" s="12" t="s">
        <v>2314</v>
      </c>
      <c r="C1428" s="3" t="s">
        <v>17</v>
      </c>
      <c r="D1428" s="13">
        <v>6.11E-3</v>
      </c>
      <c r="E1428" s="14">
        <f t="shared" si="69"/>
        <v>18.501079999999998</v>
      </c>
      <c r="F1428" s="77">
        <f t="shared" si="70"/>
        <v>3.7002159999999993</v>
      </c>
      <c r="G1428" s="77">
        <f t="shared" si="71"/>
        <v>22.201295999999996</v>
      </c>
    </row>
    <row r="1429" spans="1:7" ht="18" customHeight="1" x14ac:dyDescent="0.25">
      <c r="A1429" s="11" t="s">
        <v>2315</v>
      </c>
      <c r="B1429" s="12" t="s">
        <v>2316</v>
      </c>
      <c r="C1429" s="3" t="s">
        <v>17</v>
      </c>
      <c r="D1429" s="13">
        <v>6.11E-3</v>
      </c>
      <c r="E1429" s="14">
        <f t="shared" si="69"/>
        <v>18.501079999999998</v>
      </c>
      <c r="F1429" s="77">
        <f t="shared" si="70"/>
        <v>3.7002159999999993</v>
      </c>
      <c r="G1429" s="77">
        <f t="shared" si="71"/>
        <v>22.201295999999996</v>
      </c>
    </row>
    <row r="1430" spans="1:7" ht="29.1" customHeight="1" x14ac:dyDescent="0.25">
      <c r="A1430" s="11" t="s">
        <v>2317</v>
      </c>
      <c r="B1430" s="12" t="s">
        <v>2318</v>
      </c>
      <c r="C1430" s="3" t="s">
        <v>17</v>
      </c>
      <c r="D1430" s="13">
        <v>3.8719999999999997E-2</v>
      </c>
      <c r="E1430" s="14">
        <f t="shared" si="69"/>
        <v>117.24415999999999</v>
      </c>
      <c r="F1430" s="77">
        <f t="shared" si="70"/>
        <v>23.448831999999996</v>
      </c>
      <c r="G1430" s="77">
        <f t="shared" si="71"/>
        <v>140.69299199999998</v>
      </c>
    </row>
    <row r="1431" spans="1:7" ht="48.95" customHeight="1" x14ac:dyDescent="0.25">
      <c r="A1431" s="8" t="s">
        <v>2319</v>
      </c>
      <c r="B1431" s="9" t="s">
        <v>2320</v>
      </c>
      <c r="C1431" s="3" t="s">
        <v>17</v>
      </c>
      <c r="D1431" s="13">
        <v>1.575E-2</v>
      </c>
      <c r="E1431" s="14">
        <f t="shared" si="69"/>
        <v>47.691000000000003</v>
      </c>
      <c r="F1431" s="77">
        <f t="shared" si="70"/>
        <v>9.5381999999999998</v>
      </c>
      <c r="G1431" s="77">
        <f t="shared" si="71"/>
        <v>57.229199999999999</v>
      </c>
    </row>
    <row r="1432" spans="1:7" ht="48.95" customHeight="1" x14ac:dyDescent="0.25">
      <c r="A1432" s="8" t="s">
        <v>2321</v>
      </c>
      <c r="B1432" s="9" t="s">
        <v>2322</v>
      </c>
      <c r="C1432" s="3" t="s">
        <v>17</v>
      </c>
      <c r="D1432" s="13">
        <v>2.5930000000000002E-2</v>
      </c>
      <c r="E1432" s="14">
        <f t="shared" si="69"/>
        <v>78.516040000000004</v>
      </c>
      <c r="F1432" s="77">
        <f t="shared" si="70"/>
        <v>15.703208000000002</v>
      </c>
      <c r="G1432" s="77">
        <f t="shared" si="71"/>
        <v>94.219248000000007</v>
      </c>
    </row>
    <row r="1433" spans="1:7" ht="48.95" customHeight="1" x14ac:dyDescent="0.25">
      <c r="A1433" s="8" t="s">
        <v>2323</v>
      </c>
      <c r="B1433" s="9" t="s">
        <v>2324</v>
      </c>
      <c r="C1433" s="3" t="s">
        <v>17</v>
      </c>
      <c r="D1433" s="13">
        <v>0.107</v>
      </c>
      <c r="E1433" s="14">
        <f t="shared" si="69"/>
        <v>323.99599999999998</v>
      </c>
      <c r="F1433" s="77">
        <f t="shared" si="70"/>
        <v>64.799199999999999</v>
      </c>
      <c r="G1433" s="77">
        <f t="shared" si="71"/>
        <v>388.79519999999997</v>
      </c>
    </row>
    <row r="1434" spans="1:7" ht="54" customHeight="1" x14ac:dyDescent="0.25">
      <c r="A1434" s="8" t="s">
        <v>2325</v>
      </c>
      <c r="B1434" s="9" t="s">
        <v>2326</v>
      </c>
      <c r="C1434" s="3" t="s">
        <v>17</v>
      </c>
      <c r="D1434" s="13">
        <v>9.5099999999999994E-3</v>
      </c>
      <c r="E1434" s="14">
        <f t="shared" si="69"/>
        <v>28.796279999999999</v>
      </c>
      <c r="F1434" s="77">
        <f t="shared" si="70"/>
        <v>5.7592559999999997</v>
      </c>
      <c r="G1434" s="77">
        <f t="shared" si="71"/>
        <v>34.555535999999996</v>
      </c>
    </row>
    <row r="1435" spans="1:7" ht="33" customHeight="1" x14ac:dyDescent="0.25">
      <c r="A1435" s="11" t="s">
        <v>2327</v>
      </c>
      <c r="B1435" s="12" t="s">
        <v>2328</v>
      </c>
      <c r="C1435" s="3" t="s">
        <v>11</v>
      </c>
      <c r="D1435" s="15" t="s">
        <v>62</v>
      </c>
      <c r="E1435" s="14"/>
      <c r="F1435" s="77">
        <f t="shared" si="70"/>
        <v>0</v>
      </c>
      <c r="G1435" s="77">
        <f t="shared" si="71"/>
        <v>0</v>
      </c>
    </row>
    <row r="1436" spans="1:7" ht="36" customHeight="1" x14ac:dyDescent="0.25">
      <c r="A1436" s="11" t="s">
        <v>2329</v>
      </c>
      <c r="B1436" s="12" t="s">
        <v>2330</v>
      </c>
      <c r="C1436" s="3" t="s">
        <v>17</v>
      </c>
      <c r="D1436" s="13">
        <v>8.4419999999999995E-2</v>
      </c>
      <c r="E1436" s="14">
        <f t="shared" si="69"/>
        <v>255.62375999999998</v>
      </c>
      <c r="F1436" s="77">
        <f t="shared" si="70"/>
        <v>51.124751999999994</v>
      </c>
      <c r="G1436" s="77">
        <f t="shared" si="71"/>
        <v>306.74851199999995</v>
      </c>
    </row>
    <row r="1437" spans="1:7" ht="29.45" customHeight="1" x14ac:dyDescent="0.25">
      <c r="A1437" s="11" t="s">
        <v>2331</v>
      </c>
      <c r="B1437" s="12" t="s">
        <v>2332</v>
      </c>
      <c r="C1437" s="3" t="s">
        <v>17</v>
      </c>
      <c r="D1437" s="13">
        <v>3.9010000000000003E-2</v>
      </c>
      <c r="E1437" s="14">
        <f t="shared" si="69"/>
        <v>118.12228</v>
      </c>
      <c r="F1437" s="77">
        <f t="shared" si="70"/>
        <v>23.624455999999999</v>
      </c>
      <c r="G1437" s="77">
        <f t="shared" si="71"/>
        <v>141.746736</v>
      </c>
    </row>
    <row r="1438" spans="1:7" ht="33.950000000000003" customHeight="1" x14ac:dyDescent="0.25">
      <c r="A1438" s="8" t="s">
        <v>2333</v>
      </c>
      <c r="B1438" s="12" t="s">
        <v>2334</v>
      </c>
      <c r="C1438" s="3" t="s">
        <v>17</v>
      </c>
      <c r="D1438" s="13">
        <v>8.2400000000000001E-2</v>
      </c>
      <c r="E1438" s="14">
        <f t="shared" si="69"/>
        <v>249.50720000000001</v>
      </c>
      <c r="F1438" s="77">
        <f t="shared" si="70"/>
        <v>49.901440000000001</v>
      </c>
      <c r="G1438" s="77">
        <f t="shared" si="71"/>
        <v>299.40863999999999</v>
      </c>
    </row>
    <row r="1439" spans="1:7" ht="30" customHeight="1" x14ac:dyDescent="0.25">
      <c r="A1439" s="11" t="s">
        <v>2335</v>
      </c>
      <c r="B1439" s="12" t="s">
        <v>2336</v>
      </c>
      <c r="C1439" s="3" t="s">
        <v>17</v>
      </c>
      <c r="D1439" s="13">
        <v>9.0490000000000001E-2</v>
      </c>
      <c r="E1439" s="14">
        <f t="shared" si="69"/>
        <v>274.00371999999999</v>
      </c>
      <c r="F1439" s="77">
        <f t="shared" si="70"/>
        <v>54.800744000000002</v>
      </c>
      <c r="G1439" s="77">
        <f t="shared" si="71"/>
        <v>328.804464</v>
      </c>
    </row>
    <row r="1440" spans="1:7" ht="77.099999999999994" customHeight="1" x14ac:dyDescent="0.25">
      <c r="A1440" s="8" t="s">
        <v>2337</v>
      </c>
      <c r="B1440" s="9" t="s">
        <v>2338</v>
      </c>
      <c r="C1440" s="3" t="s">
        <v>17</v>
      </c>
      <c r="D1440" s="13">
        <v>0.19392999999999999</v>
      </c>
      <c r="E1440" s="14">
        <f t="shared" si="69"/>
        <v>587.22003999999993</v>
      </c>
      <c r="F1440" s="77">
        <f t="shared" si="70"/>
        <v>117.44400799999998</v>
      </c>
      <c r="G1440" s="77">
        <f t="shared" si="71"/>
        <v>704.66404799999987</v>
      </c>
    </row>
    <row r="1441" spans="1:7" ht="33" customHeight="1" x14ac:dyDescent="0.25">
      <c r="A1441" s="11" t="s">
        <v>2339</v>
      </c>
      <c r="B1441" s="12" t="s">
        <v>2340</v>
      </c>
      <c r="C1441" s="3" t="s">
        <v>17</v>
      </c>
      <c r="D1441" s="13">
        <v>7.3050000000000004E-2</v>
      </c>
      <c r="E1441" s="14">
        <f t="shared" si="69"/>
        <v>221.19540000000001</v>
      </c>
      <c r="F1441" s="77">
        <f t="shared" si="70"/>
        <v>44.239080000000001</v>
      </c>
      <c r="G1441" s="77">
        <f t="shared" si="71"/>
        <v>265.43448000000001</v>
      </c>
    </row>
    <row r="1442" spans="1:7" s="22" customFormat="1" ht="33" customHeight="1" x14ac:dyDescent="0.25">
      <c r="A1442" s="21">
        <v>10</v>
      </c>
      <c r="B1442" s="84" t="s">
        <v>2341</v>
      </c>
      <c r="C1442" s="84"/>
      <c r="D1442" s="84"/>
      <c r="E1442" s="84"/>
      <c r="F1442" s="77">
        <f t="shared" si="70"/>
        <v>0</v>
      </c>
      <c r="G1442" s="77">
        <f t="shared" si="71"/>
        <v>0</v>
      </c>
    </row>
    <row r="1443" spans="1:7" ht="21.95" customHeight="1" x14ac:dyDescent="0.25">
      <c r="A1443" s="11" t="s">
        <v>2342</v>
      </c>
      <c r="B1443" s="12" t="s">
        <v>2103</v>
      </c>
      <c r="C1443" s="3" t="s">
        <v>11</v>
      </c>
      <c r="D1443" s="15" t="s">
        <v>62</v>
      </c>
      <c r="E1443" s="14"/>
      <c r="F1443" s="77">
        <f t="shared" si="70"/>
        <v>0</v>
      </c>
      <c r="G1443" s="77">
        <f t="shared" si="71"/>
        <v>0</v>
      </c>
    </row>
    <row r="1444" spans="1:7" ht="24" customHeight="1" x14ac:dyDescent="0.25">
      <c r="A1444" s="7" t="s">
        <v>2343</v>
      </c>
      <c r="B1444" s="12" t="s">
        <v>2105</v>
      </c>
      <c r="C1444" s="3" t="s">
        <v>17</v>
      </c>
      <c r="D1444" s="13">
        <v>9.9600000000000001E-3</v>
      </c>
      <c r="E1444" s="14">
        <f t="shared" ref="E1444:E1482" si="72">D1444*E$6</f>
        <v>30.15888</v>
      </c>
      <c r="F1444" s="77">
        <f t="shared" si="70"/>
        <v>6.0317759999999998</v>
      </c>
      <c r="G1444" s="77">
        <f t="shared" si="71"/>
        <v>36.190655999999997</v>
      </c>
    </row>
    <row r="1445" spans="1:7" ht="26.1" customHeight="1" x14ac:dyDescent="0.25">
      <c r="A1445" s="7" t="s">
        <v>2344</v>
      </c>
      <c r="B1445" s="12" t="s">
        <v>2345</v>
      </c>
      <c r="C1445" s="3" t="s">
        <v>17</v>
      </c>
      <c r="D1445" s="13">
        <v>9.7599999999999996E-3</v>
      </c>
      <c r="E1445" s="14">
        <f t="shared" si="72"/>
        <v>29.553279999999997</v>
      </c>
      <c r="F1445" s="77">
        <f t="shared" si="70"/>
        <v>5.9106559999999995</v>
      </c>
      <c r="G1445" s="77">
        <f t="shared" si="71"/>
        <v>35.463935999999997</v>
      </c>
    </row>
    <row r="1446" spans="1:7" ht="20.100000000000001" customHeight="1" x14ac:dyDescent="0.25">
      <c r="A1446" s="17" t="s">
        <v>2346</v>
      </c>
      <c r="B1446" s="12" t="s">
        <v>2347</v>
      </c>
      <c r="C1446" s="3" t="s">
        <v>17</v>
      </c>
      <c r="D1446" s="13">
        <v>9.8200000000000006E-3</v>
      </c>
      <c r="E1446" s="14">
        <f t="shared" si="72"/>
        <v>29.734960000000001</v>
      </c>
      <c r="F1446" s="77">
        <f t="shared" si="70"/>
        <v>5.9469920000000007</v>
      </c>
      <c r="G1446" s="77">
        <f t="shared" si="71"/>
        <v>35.681952000000003</v>
      </c>
    </row>
    <row r="1447" spans="1:7" ht="18" customHeight="1" x14ac:dyDescent="0.25">
      <c r="A1447" s="11" t="s">
        <v>2348</v>
      </c>
      <c r="B1447" s="12" t="s">
        <v>2111</v>
      </c>
      <c r="C1447" s="3" t="s">
        <v>11</v>
      </c>
      <c r="D1447" s="15" t="s">
        <v>62</v>
      </c>
      <c r="E1447" s="14"/>
      <c r="F1447" s="77">
        <f t="shared" si="70"/>
        <v>0</v>
      </c>
      <c r="G1447" s="77">
        <f t="shared" si="71"/>
        <v>0</v>
      </c>
    </row>
    <row r="1448" spans="1:7" ht="20.100000000000001" customHeight="1" x14ac:dyDescent="0.25">
      <c r="A1448" s="7" t="s">
        <v>2349</v>
      </c>
      <c r="B1448" s="9" t="s">
        <v>2350</v>
      </c>
      <c r="C1448" s="3" t="s">
        <v>17</v>
      </c>
      <c r="D1448" s="13">
        <v>1.065E-2</v>
      </c>
      <c r="E1448" s="14">
        <f t="shared" si="72"/>
        <v>32.248199999999997</v>
      </c>
      <c r="F1448" s="77">
        <f t="shared" si="70"/>
        <v>6.4496399999999987</v>
      </c>
      <c r="G1448" s="77">
        <f t="shared" si="71"/>
        <v>38.697839999999992</v>
      </c>
    </row>
    <row r="1449" spans="1:7" ht="21.95" customHeight="1" x14ac:dyDescent="0.25">
      <c r="A1449" s="7" t="s">
        <v>2351</v>
      </c>
      <c r="B1449" s="9" t="s">
        <v>2352</v>
      </c>
      <c r="C1449" s="3" t="s">
        <v>17</v>
      </c>
      <c r="D1449" s="13">
        <v>1.017E-2</v>
      </c>
      <c r="E1449" s="14">
        <f t="shared" si="72"/>
        <v>30.79476</v>
      </c>
      <c r="F1449" s="77">
        <f t="shared" si="70"/>
        <v>6.1589519999999993</v>
      </c>
      <c r="G1449" s="77">
        <f t="shared" si="71"/>
        <v>36.953711999999996</v>
      </c>
    </row>
    <row r="1450" spans="1:7" ht="26.1" customHeight="1" x14ac:dyDescent="0.25">
      <c r="A1450" s="7" t="s">
        <v>2353</v>
      </c>
      <c r="B1450" s="12" t="s">
        <v>2354</v>
      </c>
      <c r="C1450" s="3" t="s">
        <v>17</v>
      </c>
      <c r="D1450" s="13">
        <v>9.1999999999999998E-2</v>
      </c>
      <c r="E1450" s="14">
        <f t="shared" si="72"/>
        <v>278.57600000000002</v>
      </c>
      <c r="F1450" s="77">
        <f t="shared" si="70"/>
        <v>55.715200000000003</v>
      </c>
      <c r="G1450" s="77">
        <f t="shared" si="71"/>
        <v>334.2912</v>
      </c>
    </row>
    <row r="1451" spans="1:7" ht="26.1" customHeight="1" x14ac:dyDescent="0.25">
      <c r="A1451" s="7" t="s">
        <v>2355</v>
      </c>
      <c r="B1451" s="12" t="s">
        <v>2356</v>
      </c>
      <c r="C1451" s="3" t="s">
        <v>17</v>
      </c>
      <c r="D1451" s="13">
        <v>9.7170000000000006E-2</v>
      </c>
      <c r="E1451" s="14">
        <f t="shared" si="72"/>
        <v>294.23076000000003</v>
      </c>
      <c r="F1451" s="77">
        <f t="shared" si="70"/>
        <v>58.846152000000011</v>
      </c>
      <c r="G1451" s="77">
        <f t="shared" si="71"/>
        <v>353.07691200000005</v>
      </c>
    </row>
    <row r="1452" spans="1:7" ht="18" customHeight="1" x14ac:dyDescent="0.25">
      <c r="A1452" s="7" t="s">
        <v>2357</v>
      </c>
      <c r="B1452" s="12" t="s">
        <v>1703</v>
      </c>
      <c r="C1452" s="3" t="s">
        <v>17</v>
      </c>
      <c r="D1452" s="13">
        <v>1.0710000000000001E-2</v>
      </c>
      <c r="E1452" s="14">
        <f t="shared" si="72"/>
        <v>32.429880000000004</v>
      </c>
      <c r="F1452" s="77">
        <f t="shared" si="70"/>
        <v>6.4859760000000009</v>
      </c>
      <c r="G1452" s="77">
        <f t="shared" si="71"/>
        <v>38.915856000000005</v>
      </c>
    </row>
    <row r="1453" spans="1:7" ht="18.75" customHeight="1" x14ac:dyDescent="0.25">
      <c r="A1453" s="7" t="s">
        <v>2358</v>
      </c>
      <c r="B1453" s="12" t="s">
        <v>2359</v>
      </c>
      <c r="C1453" s="3" t="s">
        <v>17</v>
      </c>
      <c r="D1453" s="13">
        <v>4.9340000000000002E-2</v>
      </c>
      <c r="E1453" s="14">
        <f t="shared" si="72"/>
        <v>149.40152</v>
      </c>
      <c r="F1453" s="77">
        <f t="shared" si="70"/>
        <v>29.880303999999999</v>
      </c>
      <c r="G1453" s="77">
        <f t="shared" si="71"/>
        <v>179.281824</v>
      </c>
    </row>
    <row r="1454" spans="1:7" ht="18" customHeight="1" x14ac:dyDescent="0.25">
      <c r="A1454" s="7" t="s">
        <v>2360</v>
      </c>
      <c r="B1454" s="12" t="s">
        <v>2361</v>
      </c>
      <c r="C1454" s="3" t="s">
        <v>17</v>
      </c>
      <c r="D1454" s="13">
        <v>3.6209999999999999E-2</v>
      </c>
      <c r="E1454" s="14">
        <f t="shared" si="72"/>
        <v>109.64388</v>
      </c>
      <c r="F1454" s="77">
        <f t="shared" si="70"/>
        <v>21.928775999999999</v>
      </c>
      <c r="G1454" s="77">
        <f t="shared" si="71"/>
        <v>131.57265599999999</v>
      </c>
    </row>
    <row r="1455" spans="1:7" ht="42" customHeight="1" x14ac:dyDescent="0.25">
      <c r="A1455" s="7" t="s">
        <v>2362</v>
      </c>
      <c r="B1455" s="9" t="s">
        <v>2363</v>
      </c>
      <c r="C1455" s="3" t="s">
        <v>17</v>
      </c>
      <c r="D1455" s="13">
        <v>1.8710000000000001E-2</v>
      </c>
      <c r="E1455" s="14">
        <f t="shared" si="72"/>
        <v>56.653880000000001</v>
      </c>
      <c r="F1455" s="77">
        <f t="shared" si="70"/>
        <v>11.330776</v>
      </c>
      <c r="G1455" s="77">
        <f t="shared" si="71"/>
        <v>67.984656000000001</v>
      </c>
    </row>
    <row r="1456" spans="1:7" ht="35.1" customHeight="1" x14ac:dyDescent="0.25">
      <c r="A1456" s="7" t="s">
        <v>2364</v>
      </c>
      <c r="B1456" s="9" t="s">
        <v>2365</v>
      </c>
      <c r="C1456" s="3" t="s">
        <v>17</v>
      </c>
      <c r="D1456" s="13">
        <v>2.775E-2</v>
      </c>
      <c r="E1456" s="14">
        <f t="shared" si="72"/>
        <v>84.027000000000001</v>
      </c>
      <c r="F1456" s="77">
        <f t="shared" si="70"/>
        <v>16.805399999999999</v>
      </c>
      <c r="G1456" s="77">
        <f t="shared" si="71"/>
        <v>100.83239999999999</v>
      </c>
    </row>
    <row r="1457" spans="1:7" ht="36" customHeight="1" x14ac:dyDescent="0.25">
      <c r="A1457" s="11" t="s">
        <v>2366</v>
      </c>
      <c r="B1457" s="9" t="s">
        <v>2367</v>
      </c>
      <c r="C1457" s="3" t="s">
        <v>17</v>
      </c>
      <c r="D1457" s="13">
        <v>1.7180000000000001E-2</v>
      </c>
      <c r="E1457" s="14">
        <f t="shared" si="72"/>
        <v>52.021039999999999</v>
      </c>
      <c r="F1457" s="77">
        <f t="shared" si="70"/>
        <v>10.404207999999999</v>
      </c>
      <c r="G1457" s="77">
        <f t="shared" si="71"/>
        <v>62.425247999999996</v>
      </c>
    </row>
    <row r="1458" spans="1:7" ht="35.1" customHeight="1" x14ac:dyDescent="0.25">
      <c r="A1458" s="7" t="s">
        <v>2368</v>
      </c>
      <c r="B1458" s="12" t="s">
        <v>2369</v>
      </c>
      <c r="C1458" s="3" t="s">
        <v>17</v>
      </c>
      <c r="D1458" s="13">
        <v>2.094E-2</v>
      </c>
      <c r="E1458" s="14">
        <f t="shared" si="72"/>
        <v>63.406320000000001</v>
      </c>
      <c r="F1458" s="77">
        <f t="shared" si="70"/>
        <v>12.681263999999999</v>
      </c>
      <c r="G1458" s="77">
        <f t="shared" si="71"/>
        <v>76.087583999999993</v>
      </c>
    </row>
    <row r="1459" spans="1:7" ht="18" customHeight="1" x14ac:dyDescent="0.25">
      <c r="A1459" s="7" t="s">
        <v>2370</v>
      </c>
      <c r="B1459" s="12" t="s">
        <v>2371</v>
      </c>
      <c r="C1459" s="3" t="s">
        <v>17</v>
      </c>
      <c r="D1459" s="13">
        <v>9.3200000000000002E-3</v>
      </c>
      <c r="E1459" s="14">
        <f t="shared" si="72"/>
        <v>28.220960000000002</v>
      </c>
      <c r="F1459" s="77">
        <f t="shared" si="70"/>
        <v>5.6441920000000003</v>
      </c>
      <c r="G1459" s="77">
        <f t="shared" si="71"/>
        <v>33.865152000000002</v>
      </c>
    </row>
    <row r="1460" spans="1:7" ht="39" customHeight="1" x14ac:dyDescent="0.25">
      <c r="A1460" s="8" t="s">
        <v>2372</v>
      </c>
      <c r="B1460" s="12" t="s">
        <v>2373</v>
      </c>
      <c r="C1460" s="3" t="s">
        <v>17</v>
      </c>
      <c r="D1460" s="13">
        <v>6.5399999999999998E-3</v>
      </c>
      <c r="E1460" s="14">
        <f t="shared" si="72"/>
        <v>19.80312</v>
      </c>
      <c r="F1460" s="77">
        <f t="shared" si="70"/>
        <v>3.9606239999999997</v>
      </c>
      <c r="G1460" s="77">
        <f t="shared" si="71"/>
        <v>23.763743999999999</v>
      </c>
    </row>
    <row r="1461" spans="1:7" ht="33" customHeight="1" x14ac:dyDescent="0.25">
      <c r="A1461" s="11" t="s">
        <v>2374</v>
      </c>
      <c r="B1461" s="12" t="s">
        <v>2195</v>
      </c>
      <c r="C1461" s="3" t="s">
        <v>11</v>
      </c>
      <c r="D1461" s="15" t="s">
        <v>62</v>
      </c>
      <c r="E1461" s="14"/>
      <c r="F1461" s="77">
        <f t="shared" si="70"/>
        <v>0</v>
      </c>
      <c r="G1461" s="77">
        <f t="shared" si="71"/>
        <v>0</v>
      </c>
    </row>
    <row r="1462" spans="1:7" ht="18.75" customHeight="1" x14ac:dyDescent="0.25">
      <c r="A1462" s="7" t="s">
        <v>2375</v>
      </c>
      <c r="B1462" s="12" t="s">
        <v>2376</v>
      </c>
      <c r="C1462" s="3" t="s">
        <v>17</v>
      </c>
      <c r="D1462" s="13">
        <v>4.8349999999999997E-2</v>
      </c>
      <c r="E1462" s="14">
        <f t="shared" si="72"/>
        <v>146.40379999999999</v>
      </c>
      <c r="F1462" s="77">
        <f t="shared" si="70"/>
        <v>29.280759999999997</v>
      </c>
      <c r="G1462" s="77">
        <f t="shared" si="71"/>
        <v>175.68455999999998</v>
      </c>
    </row>
    <row r="1463" spans="1:7" ht="31.5" customHeight="1" x14ac:dyDescent="0.25">
      <c r="A1463" s="7" t="s">
        <v>2377</v>
      </c>
      <c r="B1463" s="12" t="s">
        <v>2378</v>
      </c>
      <c r="C1463" s="3" t="s">
        <v>17</v>
      </c>
      <c r="D1463" s="13">
        <v>4.0329999999999998E-2</v>
      </c>
      <c r="E1463" s="14">
        <f t="shared" si="72"/>
        <v>122.11923999999999</v>
      </c>
      <c r="F1463" s="77">
        <f t="shared" si="70"/>
        <v>24.423847999999996</v>
      </c>
      <c r="G1463" s="77">
        <f t="shared" si="71"/>
        <v>146.54308799999998</v>
      </c>
    </row>
    <row r="1464" spans="1:7" ht="24" customHeight="1" x14ac:dyDescent="0.25">
      <c r="A1464" s="11" t="s">
        <v>2379</v>
      </c>
      <c r="B1464" s="12" t="s">
        <v>2380</v>
      </c>
      <c r="C1464" s="3" t="s">
        <v>17</v>
      </c>
      <c r="D1464" s="16">
        <v>4.0730000000000002E-2</v>
      </c>
      <c r="E1464" s="14">
        <f t="shared" si="72"/>
        <v>123.33044000000001</v>
      </c>
      <c r="F1464" s="77">
        <f t="shared" si="70"/>
        <v>24.666088000000002</v>
      </c>
      <c r="G1464" s="77">
        <f t="shared" si="71"/>
        <v>147.99652800000001</v>
      </c>
    </row>
    <row r="1465" spans="1:7" ht="32.1" customHeight="1" x14ac:dyDescent="0.25">
      <c r="A1465" s="30" t="s">
        <v>2381</v>
      </c>
      <c r="B1465" s="12" t="s">
        <v>2382</v>
      </c>
      <c r="C1465" s="3" t="s">
        <v>17</v>
      </c>
      <c r="D1465" s="13">
        <v>4.8399999999999999E-2</v>
      </c>
      <c r="E1465" s="14">
        <f t="shared" si="72"/>
        <v>146.55519999999999</v>
      </c>
      <c r="F1465" s="77">
        <f t="shared" si="70"/>
        <v>29.311039999999995</v>
      </c>
      <c r="G1465" s="77">
        <f t="shared" si="71"/>
        <v>175.86623999999998</v>
      </c>
    </row>
    <row r="1466" spans="1:7" ht="19.5" customHeight="1" x14ac:dyDescent="0.25">
      <c r="A1466" s="7" t="s">
        <v>2383</v>
      </c>
      <c r="B1466" s="12" t="s">
        <v>2384</v>
      </c>
      <c r="C1466" s="3" t="s">
        <v>17</v>
      </c>
      <c r="D1466" s="16">
        <v>4.5710000000000001E-2</v>
      </c>
      <c r="E1466" s="14">
        <f t="shared" si="72"/>
        <v>138.40988000000002</v>
      </c>
      <c r="F1466" s="77">
        <f t="shared" si="70"/>
        <v>27.681976000000002</v>
      </c>
      <c r="G1466" s="77">
        <f t="shared" si="71"/>
        <v>166.09185600000001</v>
      </c>
    </row>
    <row r="1467" spans="1:7" ht="27.95" customHeight="1" x14ac:dyDescent="0.25">
      <c r="A1467" s="7" t="s">
        <v>2385</v>
      </c>
      <c r="B1467" s="12" t="s">
        <v>2386</v>
      </c>
      <c r="C1467" s="3" t="s">
        <v>17</v>
      </c>
      <c r="D1467" s="13">
        <v>4.6670000000000003E-2</v>
      </c>
      <c r="E1467" s="14">
        <f t="shared" si="72"/>
        <v>141.31676000000002</v>
      </c>
      <c r="F1467" s="77">
        <f t="shared" si="70"/>
        <v>28.263352000000001</v>
      </c>
      <c r="G1467" s="77">
        <f t="shared" si="71"/>
        <v>169.58011200000001</v>
      </c>
    </row>
    <row r="1468" spans="1:7" ht="33" customHeight="1" x14ac:dyDescent="0.25">
      <c r="A1468" s="7" t="s">
        <v>2387</v>
      </c>
      <c r="B1468" s="12" t="s">
        <v>2388</v>
      </c>
      <c r="C1468" s="3" t="s">
        <v>17</v>
      </c>
      <c r="D1468" s="16">
        <v>7.1110000000000007E-2</v>
      </c>
      <c r="E1468" s="14">
        <f t="shared" si="72"/>
        <v>215.32108000000002</v>
      </c>
      <c r="F1468" s="77">
        <f t="shared" si="70"/>
        <v>43.064216000000009</v>
      </c>
      <c r="G1468" s="77">
        <f t="shared" si="71"/>
        <v>258.38529600000004</v>
      </c>
    </row>
    <row r="1469" spans="1:7" ht="26.1" customHeight="1" x14ac:dyDescent="0.25">
      <c r="A1469" s="30" t="s">
        <v>2389</v>
      </c>
      <c r="B1469" s="12" t="s">
        <v>2390</v>
      </c>
      <c r="C1469" s="3" t="s">
        <v>17</v>
      </c>
      <c r="D1469" s="13">
        <v>2.5780000000000001E-2</v>
      </c>
      <c r="E1469" s="14">
        <f t="shared" si="72"/>
        <v>78.061840000000004</v>
      </c>
      <c r="F1469" s="77">
        <f t="shared" si="70"/>
        <v>15.612368000000002</v>
      </c>
      <c r="G1469" s="77">
        <f t="shared" si="71"/>
        <v>93.674208000000007</v>
      </c>
    </row>
    <row r="1470" spans="1:7" ht="32.1" customHeight="1" x14ac:dyDescent="0.25">
      <c r="A1470" s="7" t="s">
        <v>2391</v>
      </c>
      <c r="B1470" s="12" t="s">
        <v>2392</v>
      </c>
      <c r="C1470" s="3" t="s">
        <v>17</v>
      </c>
      <c r="D1470" s="13">
        <v>4.1669999999999999E-2</v>
      </c>
      <c r="E1470" s="14">
        <f t="shared" si="72"/>
        <v>126.17676</v>
      </c>
      <c r="F1470" s="77">
        <f t="shared" si="70"/>
        <v>25.235352000000002</v>
      </c>
      <c r="G1470" s="77">
        <f t="shared" si="71"/>
        <v>151.41211200000001</v>
      </c>
    </row>
    <row r="1471" spans="1:7" ht="18" customHeight="1" x14ac:dyDescent="0.25">
      <c r="A1471" s="7" t="s">
        <v>2393</v>
      </c>
      <c r="B1471" s="12" t="s">
        <v>2394</v>
      </c>
      <c r="C1471" s="3" t="s">
        <v>17</v>
      </c>
      <c r="D1471" s="13">
        <v>8.6899999999999998E-3</v>
      </c>
      <c r="E1471" s="14">
        <f t="shared" si="72"/>
        <v>26.313320000000001</v>
      </c>
      <c r="F1471" s="77">
        <f t="shared" si="70"/>
        <v>5.262664</v>
      </c>
      <c r="G1471" s="77">
        <f t="shared" si="71"/>
        <v>31.575983999999998</v>
      </c>
    </row>
    <row r="1472" spans="1:7" ht="21" customHeight="1" x14ac:dyDescent="0.25">
      <c r="A1472" s="7" t="s">
        <v>2395</v>
      </c>
      <c r="B1472" s="12" t="s">
        <v>2396</v>
      </c>
      <c r="C1472" s="3" t="s">
        <v>17</v>
      </c>
      <c r="D1472" s="13">
        <v>2.5430000000000001E-2</v>
      </c>
      <c r="E1472" s="14">
        <f t="shared" si="72"/>
        <v>77.002040000000008</v>
      </c>
      <c r="F1472" s="77">
        <f t="shared" si="70"/>
        <v>15.400408000000001</v>
      </c>
      <c r="G1472" s="77">
        <f t="shared" si="71"/>
        <v>92.402448000000007</v>
      </c>
    </row>
    <row r="1473" spans="1:7" ht="21" customHeight="1" x14ac:dyDescent="0.25">
      <c r="A1473" s="7" t="s">
        <v>2397</v>
      </c>
      <c r="B1473" s="12" t="s">
        <v>2398</v>
      </c>
      <c r="C1473" s="3" t="s">
        <v>17</v>
      </c>
      <c r="D1473" s="13">
        <v>3.048E-2</v>
      </c>
      <c r="E1473" s="14">
        <f t="shared" si="72"/>
        <v>92.293440000000004</v>
      </c>
      <c r="F1473" s="77">
        <f t="shared" si="70"/>
        <v>18.458687999999999</v>
      </c>
      <c r="G1473" s="77">
        <f t="shared" si="71"/>
        <v>110.752128</v>
      </c>
    </row>
    <row r="1474" spans="1:7" ht="29.1" customHeight="1" x14ac:dyDescent="0.25">
      <c r="A1474" s="7" t="s">
        <v>2399</v>
      </c>
      <c r="B1474" s="27" t="s">
        <v>2210</v>
      </c>
      <c r="C1474" s="3" t="s">
        <v>17</v>
      </c>
      <c r="D1474" s="16">
        <v>1.8509999999999999E-2</v>
      </c>
      <c r="E1474" s="14">
        <f t="shared" si="72"/>
        <v>56.048279999999998</v>
      </c>
      <c r="F1474" s="77">
        <f t="shared" si="70"/>
        <v>11.209656000000001</v>
      </c>
      <c r="G1474" s="77">
        <f t="shared" si="71"/>
        <v>67.257936000000001</v>
      </c>
    </row>
    <row r="1475" spans="1:7" ht="21" customHeight="1" x14ac:dyDescent="0.25">
      <c r="A1475" s="30" t="s">
        <v>2400</v>
      </c>
      <c r="B1475" s="12" t="s">
        <v>2401</v>
      </c>
      <c r="C1475" s="3" t="s">
        <v>17</v>
      </c>
      <c r="D1475" s="13">
        <v>5.8909999999999997E-2</v>
      </c>
      <c r="E1475" s="14">
        <f t="shared" si="72"/>
        <v>178.37948</v>
      </c>
      <c r="F1475" s="77">
        <f t="shared" si="70"/>
        <v>35.675896000000002</v>
      </c>
      <c r="G1475" s="77">
        <f t="shared" si="71"/>
        <v>214.055376</v>
      </c>
    </row>
    <row r="1476" spans="1:7" ht="21" customHeight="1" x14ac:dyDescent="0.25">
      <c r="A1476" s="30" t="s">
        <v>2402</v>
      </c>
      <c r="B1476" s="20" t="s">
        <v>2403</v>
      </c>
      <c r="C1476" s="3" t="s">
        <v>17</v>
      </c>
      <c r="D1476" s="16">
        <v>5.8599999999999999E-2</v>
      </c>
      <c r="E1476" s="14">
        <f t="shared" si="72"/>
        <v>177.4408</v>
      </c>
      <c r="F1476" s="77">
        <f t="shared" si="70"/>
        <v>35.488160000000001</v>
      </c>
      <c r="G1476" s="77">
        <f t="shared" si="71"/>
        <v>212.92895999999999</v>
      </c>
    </row>
    <row r="1477" spans="1:7" ht="44.1" customHeight="1" x14ac:dyDescent="0.25">
      <c r="A1477" s="8" t="s">
        <v>2404</v>
      </c>
      <c r="B1477" s="12" t="s">
        <v>2405</v>
      </c>
      <c r="C1477" s="3" t="s">
        <v>17</v>
      </c>
      <c r="D1477" s="13">
        <v>6.3579999999999998E-2</v>
      </c>
      <c r="E1477" s="14">
        <f t="shared" si="72"/>
        <v>192.52024</v>
      </c>
      <c r="F1477" s="77">
        <f t="shared" si="70"/>
        <v>38.504047999999997</v>
      </c>
      <c r="G1477" s="77">
        <f t="shared" si="71"/>
        <v>231.02428799999998</v>
      </c>
    </row>
    <row r="1478" spans="1:7" ht="42" customHeight="1" x14ac:dyDescent="0.25">
      <c r="A1478" s="8" t="s">
        <v>2406</v>
      </c>
      <c r="B1478" s="12" t="s">
        <v>2407</v>
      </c>
      <c r="C1478" s="3" t="s">
        <v>11</v>
      </c>
      <c r="D1478" s="15" t="s">
        <v>190</v>
      </c>
      <c r="E1478" s="14"/>
      <c r="F1478" s="77">
        <f t="shared" si="70"/>
        <v>0</v>
      </c>
      <c r="G1478" s="77">
        <f t="shared" si="71"/>
        <v>0</v>
      </c>
    </row>
    <row r="1479" spans="1:7" ht="24" customHeight="1" x14ac:dyDescent="0.25">
      <c r="A1479" s="7" t="s">
        <v>2408</v>
      </c>
      <c r="B1479" s="12" t="s">
        <v>1665</v>
      </c>
      <c r="C1479" s="3" t="s">
        <v>17</v>
      </c>
      <c r="D1479" s="13">
        <v>8.0629999999999993E-2</v>
      </c>
      <c r="E1479" s="14">
        <f t="shared" si="72"/>
        <v>244.14763999999997</v>
      </c>
      <c r="F1479" s="77">
        <f t="shared" si="70"/>
        <v>48.829527999999989</v>
      </c>
      <c r="G1479" s="77">
        <f t="shared" si="71"/>
        <v>292.97716799999995</v>
      </c>
    </row>
    <row r="1480" spans="1:7" ht="23.1" customHeight="1" x14ac:dyDescent="0.25">
      <c r="A1480" s="7" t="s">
        <v>2409</v>
      </c>
      <c r="B1480" s="12" t="s">
        <v>2410</v>
      </c>
      <c r="C1480" s="3" t="s">
        <v>17</v>
      </c>
      <c r="D1480" s="13">
        <v>7.51E-2</v>
      </c>
      <c r="E1480" s="14">
        <f t="shared" si="72"/>
        <v>227.40280000000001</v>
      </c>
      <c r="F1480" s="77">
        <f t="shared" ref="F1480:F1543" si="73">G1480/6</f>
        <v>45.480559999999997</v>
      </c>
      <c r="G1480" s="77">
        <f t="shared" ref="G1480:G1543" si="74">E1480*1.2</f>
        <v>272.88335999999998</v>
      </c>
    </row>
    <row r="1481" spans="1:7" ht="23.1" customHeight="1" x14ac:dyDescent="0.25">
      <c r="A1481" s="11" t="s">
        <v>2411</v>
      </c>
      <c r="B1481" s="12" t="s">
        <v>2412</v>
      </c>
      <c r="C1481" s="3" t="s">
        <v>17</v>
      </c>
      <c r="D1481" s="13">
        <v>9.0319999999999998E-2</v>
      </c>
      <c r="E1481" s="14">
        <f t="shared" si="72"/>
        <v>273.48896000000002</v>
      </c>
      <c r="F1481" s="77">
        <f t="shared" si="73"/>
        <v>54.697792</v>
      </c>
      <c r="G1481" s="77">
        <f t="shared" si="74"/>
        <v>328.18675200000001</v>
      </c>
    </row>
    <row r="1482" spans="1:7" ht="33" customHeight="1" x14ac:dyDescent="0.25">
      <c r="A1482" s="11" t="s">
        <v>2413</v>
      </c>
      <c r="B1482" s="12" t="s">
        <v>2414</v>
      </c>
      <c r="C1482" s="3" t="s">
        <v>17</v>
      </c>
      <c r="D1482" s="13">
        <v>6.5399999999999998E-3</v>
      </c>
      <c r="E1482" s="14">
        <f t="shared" si="72"/>
        <v>19.80312</v>
      </c>
      <c r="F1482" s="77">
        <f t="shared" si="73"/>
        <v>3.9606239999999997</v>
      </c>
      <c r="G1482" s="77">
        <f t="shared" si="74"/>
        <v>23.763743999999999</v>
      </c>
    </row>
    <row r="1483" spans="1:7" s="22" customFormat="1" ht="33" customHeight="1" x14ac:dyDescent="0.25">
      <c r="A1483" s="21">
        <v>11</v>
      </c>
      <c r="B1483" s="84" t="s">
        <v>2415</v>
      </c>
      <c r="C1483" s="84"/>
      <c r="D1483" s="84"/>
      <c r="E1483" s="84"/>
      <c r="F1483" s="77">
        <f t="shared" si="73"/>
        <v>0</v>
      </c>
      <c r="G1483" s="77">
        <f t="shared" si="74"/>
        <v>0</v>
      </c>
    </row>
    <row r="1484" spans="1:7" ht="33" customHeight="1" x14ac:dyDescent="0.25">
      <c r="A1484" s="11" t="s">
        <v>2416</v>
      </c>
      <c r="B1484" s="12" t="s">
        <v>2417</v>
      </c>
      <c r="C1484" s="3" t="s">
        <v>17</v>
      </c>
      <c r="D1484" s="13">
        <v>1.822E-2</v>
      </c>
      <c r="E1484" s="14">
        <f t="shared" ref="E1484:E1532" si="75">D1484*E$6</f>
        <v>55.170160000000003</v>
      </c>
      <c r="F1484" s="77">
        <f t="shared" si="73"/>
        <v>11.034032000000002</v>
      </c>
      <c r="G1484" s="77">
        <f t="shared" si="74"/>
        <v>66.204192000000006</v>
      </c>
    </row>
    <row r="1485" spans="1:7" ht="32.1" customHeight="1" x14ac:dyDescent="0.25">
      <c r="A1485" s="11" t="s">
        <v>2418</v>
      </c>
      <c r="B1485" s="12" t="s">
        <v>2419</v>
      </c>
      <c r="C1485" s="3" t="s">
        <v>17</v>
      </c>
      <c r="D1485" s="13">
        <v>2.2710000000000001E-2</v>
      </c>
      <c r="E1485" s="14">
        <f t="shared" si="75"/>
        <v>68.76588000000001</v>
      </c>
      <c r="F1485" s="77">
        <f t="shared" si="73"/>
        <v>13.753176000000002</v>
      </c>
      <c r="G1485" s="77">
        <f t="shared" si="74"/>
        <v>82.519056000000006</v>
      </c>
    </row>
    <row r="1486" spans="1:7" ht="44.1" customHeight="1" x14ac:dyDescent="0.25">
      <c r="A1486" s="8" t="s">
        <v>2420</v>
      </c>
      <c r="B1486" s="12" t="s">
        <v>2421</v>
      </c>
      <c r="C1486" s="3" t="s">
        <v>17</v>
      </c>
      <c r="D1486" s="13">
        <v>2.0039999999999999E-2</v>
      </c>
      <c r="E1486" s="14">
        <f t="shared" si="75"/>
        <v>60.681119999999993</v>
      </c>
      <c r="F1486" s="77">
        <f t="shared" si="73"/>
        <v>12.136223999999999</v>
      </c>
      <c r="G1486" s="77">
        <f t="shared" si="74"/>
        <v>72.817343999999991</v>
      </c>
    </row>
    <row r="1487" spans="1:7" ht="33" customHeight="1" x14ac:dyDescent="0.25">
      <c r="A1487" s="11" t="s">
        <v>2422</v>
      </c>
      <c r="B1487" s="12" t="s">
        <v>2423</v>
      </c>
      <c r="C1487" s="3" t="s">
        <v>219</v>
      </c>
      <c r="D1487" s="15" t="s">
        <v>190</v>
      </c>
      <c r="E1487" s="14"/>
      <c r="F1487" s="77">
        <f t="shared" si="73"/>
        <v>0</v>
      </c>
      <c r="G1487" s="77">
        <f t="shared" si="74"/>
        <v>0</v>
      </c>
    </row>
    <row r="1488" spans="1:7" ht="25.5" customHeight="1" x14ac:dyDescent="0.25">
      <c r="A1488" s="7" t="s">
        <v>2424</v>
      </c>
      <c r="B1488" s="20" t="s">
        <v>2425</v>
      </c>
      <c r="C1488" s="3" t="s">
        <v>17</v>
      </c>
      <c r="D1488" s="13">
        <v>1.0540000000000001E-2</v>
      </c>
      <c r="E1488" s="14">
        <f t="shared" si="75"/>
        <v>31.915120000000002</v>
      </c>
      <c r="F1488" s="77">
        <f t="shared" si="73"/>
        <v>6.3830239999999998</v>
      </c>
      <c r="G1488" s="77">
        <f t="shared" si="74"/>
        <v>38.298144000000001</v>
      </c>
    </row>
    <row r="1489" spans="1:7" ht="23.1" customHeight="1" x14ac:dyDescent="0.25">
      <c r="A1489" s="7" t="s">
        <v>2426</v>
      </c>
      <c r="B1489" s="12" t="s">
        <v>2427</v>
      </c>
      <c r="C1489" s="3" t="s">
        <v>17</v>
      </c>
      <c r="D1489" s="16">
        <v>7.4400000000000004E-3</v>
      </c>
      <c r="E1489" s="14">
        <f t="shared" si="75"/>
        <v>22.528320000000001</v>
      </c>
      <c r="F1489" s="77">
        <f t="shared" si="73"/>
        <v>4.5056640000000003</v>
      </c>
      <c r="G1489" s="77">
        <f t="shared" si="74"/>
        <v>27.033984</v>
      </c>
    </row>
    <row r="1490" spans="1:7" ht="27.95" customHeight="1" x14ac:dyDescent="0.25">
      <c r="A1490" s="7" t="s">
        <v>2428</v>
      </c>
      <c r="B1490" s="12" t="s">
        <v>2429</v>
      </c>
      <c r="C1490" s="3" t="s">
        <v>17</v>
      </c>
      <c r="D1490" s="13">
        <v>8.5500000000000003E-3</v>
      </c>
      <c r="E1490" s="14">
        <f t="shared" si="75"/>
        <v>25.889400000000002</v>
      </c>
      <c r="F1490" s="77">
        <f t="shared" si="73"/>
        <v>5.17788</v>
      </c>
      <c r="G1490" s="77">
        <f t="shared" si="74"/>
        <v>31.06728</v>
      </c>
    </row>
    <row r="1491" spans="1:7" ht="21.95" customHeight="1" x14ac:dyDescent="0.25">
      <c r="A1491" s="7" t="s">
        <v>2430</v>
      </c>
      <c r="B1491" s="12" t="s">
        <v>2431</v>
      </c>
      <c r="C1491" s="3" t="s">
        <v>17</v>
      </c>
      <c r="D1491" s="16">
        <v>3.406E-2</v>
      </c>
      <c r="E1491" s="14">
        <f t="shared" si="75"/>
        <v>103.13368</v>
      </c>
      <c r="F1491" s="77">
        <f t="shared" si="73"/>
        <v>20.626735999999998</v>
      </c>
      <c r="G1491" s="77">
        <f t="shared" si="74"/>
        <v>123.76041599999999</v>
      </c>
    </row>
    <row r="1492" spans="1:7" ht="23.1" customHeight="1" x14ac:dyDescent="0.25">
      <c r="A1492" s="7" t="s">
        <v>2432</v>
      </c>
      <c r="B1492" s="12" t="s">
        <v>2433</v>
      </c>
      <c r="C1492" s="3" t="s">
        <v>17</v>
      </c>
      <c r="D1492" s="13">
        <v>3.3239999999999999E-2</v>
      </c>
      <c r="E1492" s="14">
        <f t="shared" si="75"/>
        <v>100.65071999999999</v>
      </c>
      <c r="F1492" s="77">
        <f t="shared" si="73"/>
        <v>20.130143999999998</v>
      </c>
      <c r="G1492" s="77">
        <f t="shared" si="74"/>
        <v>120.78086399999998</v>
      </c>
    </row>
    <row r="1493" spans="1:7" ht="23.1" customHeight="1" x14ac:dyDescent="0.25">
      <c r="A1493" s="30" t="s">
        <v>2434</v>
      </c>
      <c r="B1493" s="12" t="s">
        <v>2435</v>
      </c>
      <c r="C1493" s="3" t="s">
        <v>17</v>
      </c>
      <c r="D1493" s="16">
        <v>2.7709999999999999E-2</v>
      </c>
      <c r="E1493" s="14">
        <f t="shared" si="75"/>
        <v>83.905879999999996</v>
      </c>
      <c r="F1493" s="77">
        <f t="shared" si="73"/>
        <v>16.781175999999999</v>
      </c>
      <c r="G1493" s="77">
        <f t="shared" si="74"/>
        <v>100.687056</v>
      </c>
    </row>
    <row r="1494" spans="1:7" ht="21" customHeight="1" x14ac:dyDescent="0.25">
      <c r="A1494" s="7" t="s">
        <v>2436</v>
      </c>
      <c r="B1494" s="12" t="s">
        <v>2437</v>
      </c>
      <c r="C1494" s="3" t="s">
        <v>17</v>
      </c>
      <c r="D1494" s="13">
        <v>2.9100000000000001E-2</v>
      </c>
      <c r="E1494" s="14">
        <f t="shared" si="75"/>
        <v>88.114800000000002</v>
      </c>
      <c r="F1494" s="77">
        <f t="shared" si="73"/>
        <v>17.622959999999999</v>
      </c>
      <c r="G1494" s="77">
        <f t="shared" si="74"/>
        <v>105.73775999999999</v>
      </c>
    </row>
    <row r="1495" spans="1:7" ht="18" customHeight="1" x14ac:dyDescent="0.25">
      <c r="A1495" s="7" t="s">
        <v>2438</v>
      </c>
      <c r="B1495" s="12" t="s">
        <v>2439</v>
      </c>
      <c r="C1495" s="3" t="s">
        <v>17</v>
      </c>
      <c r="D1495" s="16">
        <v>2.6339999999999999E-2</v>
      </c>
      <c r="E1495" s="14">
        <f t="shared" si="75"/>
        <v>79.75752</v>
      </c>
      <c r="F1495" s="77">
        <f t="shared" si="73"/>
        <v>15.951504</v>
      </c>
      <c r="G1495" s="77">
        <f t="shared" si="74"/>
        <v>95.709023999999999</v>
      </c>
    </row>
    <row r="1496" spans="1:7" ht="20.100000000000001" customHeight="1" x14ac:dyDescent="0.25">
      <c r="A1496" s="30" t="s">
        <v>2440</v>
      </c>
      <c r="B1496" s="12" t="s">
        <v>2396</v>
      </c>
      <c r="C1496" s="3" t="s">
        <v>17</v>
      </c>
      <c r="D1496" s="13">
        <v>4.2900000000000001E-2</v>
      </c>
      <c r="E1496" s="14">
        <f t="shared" si="75"/>
        <v>129.90119999999999</v>
      </c>
      <c r="F1496" s="77">
        <f t="shared" si="73"/>
        <v>25.980239999999995</v>
      </c>
      <c r="G1496" s="77">
        <f t="shared" si="74"/>
        <v>155.88143999999997</v>
      </c>
    </row>
    <row r="1497" spans="1:7" x14ac:dyDescent="0.25">
      <c r="A1497" s="30" t="s">
        <v>2441</v>
      </c>
      <c r="B1497" s="9" t="s">
        <v>2442</v>
      </c>
      <c r="C1497" s="3" t="s">
        <v>17</v>
      </c>
      <c r="D1497" s="13">
        <v>3.048E-2</v>
      </c>
      <c r="E1497" s="14">
        <f t="shared" si="75"/>
        <v>92.293440000000004</v>
      </c>
      <c r="F1497" s="77">
        <f t="shared" si="73"/>
        <v>18.458687999999999</v>
      </c>
      <c r="G1497" s="77">
        <f t="shared" si="74"/>
        <v>110.752128</v>
      </c>
    </row>
    <row r="1498" spans="1:7" ht="21" customHeight="1" x14ac:dyDescent="0.25">
      <c r="A1498" s="7" t="s">
        <v>2443</v>
      </c>
      <c r="B1498" s="9" t="s">
        <v>1793</v>
      </c>
      <c r="C1498" s="3" t="s">
        <v>17</v>
      </c>
      <c r="D1498" s="16">
        <v>7.7899999999999997E-2</v>
      </c>
      <c r="E1498" s="14">
        <f t="shared" si="75"/>
        <v>235.88119999999998</v>
      </c>
      <c r="F1498" s="77">
        <f t="shared" si="73"/>
        <v>47.17624</v>
      </c>
      <c r="G1498" s="77">
        <f t="shared" si="74"/>
        <v>283.05743999999999</v>
      </c>
    </row>
    <row r="1499" spans="1:7" ht="20.100000000000001" customHeight="1" x14ac:dyDescent="0.25">
      <c r="A1499" s="7" t="s">
        <v>2444</v>
      </c>
      <c r="B1499" s="12" t="s">
        <v>2445</v>
      </c>
      <c r="C1499" s="3" t="s">
        <v>17</v>
      </c>
      <c r="D1499" s="13">
        <v>2.0029999999999999E-2</v>
      </c>
      <c r="E1499" s="14">
        <f t="shared" si="75"/>
        <v>60.650839999999995</v>
      </c>
      <c r="F1499" s="77">
        <f t="shared" si="73"/>
        <v>12.130167999999998</v>
      </c>
      <c r="G1499" s="77">
        <f t="shared" si="74"/>
        <v>72.781007999999986</v>
      </c>
    </row>
    <row r="1500" spans="1:7" ht="48.95" customHeight="1" x14ac:dyDescent="0.25">
      <c r="A1500" s="8" t="s">
        <v>2446</v>
      </c>
      <c r="B1500" s="9" t="s">
        <v>2447</v>
      </c>
      <c r="C1500" s="3" t="s">
        <v>17</v>
      </c>
      <c r="D1500" s="16">
        <v>9.4900000000000002E-3</v>
      </c>
      <c r="E1500" s="14">
        <f t="shared" si="75"/>
        <v>28.735720000000001</v>
      </c>
      <c r="F1500" s="77">
        <f t="shared" si="73"/>
        <v>5.7471439999999996</v>
      </c>
      <c r="G1500" s="77">
        <f t="shared" si="74"/>
        <v>34.482863999999999</v>
      </c>
    </row>
    <row r="1501" spans="1:7" ht="33" customHeight="1" x14ac:dyDescent="0.25">
      <c r="A1501" s="11" t="s">
        <v>2448</v>
      </c>
      <c r="B1501" s="12" t="s">
        <v>2449</v>
      </c>
      <c r="C1501" s="3" t="s">
        <v>17</v>
      </c>
      <c r="D1501" s="16">
        <v>4.2759999999999999E-2</v>
      </c>
      <c r="E1501" s="14">
        <f t="shared" si="75"/>
        <v>129.47728000000001</v>
      </c>
      <c r="F1501" s="77">
        <f t="shared" si="73"/>
        <v>25.895455999999999</v>
      </c>
      <c r="G1501" s="77">
        <f t="shared" si="74"/>
        <v>155.372736</v>
      </c>
    </row>
    <row r="1502" spans="1:7" ht="36" customHeight="1" x14ac:dyDescent="0.25">
      <c r="A1502" s="11" t="s">
        <v>2450</v>
      </c>
      <c r="B1502" s="12" t="s">
        <v>2451</v>
      </c>
      <c r="C1502" s="3" t="s">
        <v>17</v>
      </c>
      <c r="D1502" s="13">
        <v>6.6519999999999996E-2</v>
      </c>
      <c r="E1502" s="14">
        <f t="shared" si="75"/>
        <v>201.42255999999998</v>
      </c>
      <c r="F1502" s="77">
        <f t="shared" si="73"/>
        <v>40.284511999999992</v>
      </c>
      <c r="G1502" s="77">
        <f t="shared" si="74"/>
        <v>241.70707199999995</v>
      </c>
    </row>
    <row r="1503" spans="1:7" ht="36" customHeight="1" x14ac:dyDescent="0.25">
      <c r="A1503" s="11" t="s">
        <v>2452</v>
      </c>
      <c r="B1503" s="12" t="s">
        <v>2453</v>
      </c>
      <c r="C1503" s="3" t="s">
        <v>11</v>
      </c>
      <c r="D1503" s="15" t="s">
        <v>190</v>
      </c>
      <c r="E1503" s="14"/>
      <c r="F1503" s="77">
        <f t="shared" si="73"/>
        <v>0</v>
      </c>
      <c r="G1503" s="77">
        <f t="shared" si="74"/>
        <v>0</v>
      </c>
    </row>
    <row r="1504" spans="1:7" ht="24.95" customHeight="1" x14ac:dyDescent="0.25">
      <c r="A1504" s="7" t="s">
        <v>2454</v>
      </c>
      <c r="B1504" s="12" t="s">
        <v>2455</v>
      </c>
      <c r="C1504" s="3" t="s">
        <v>17</v>
      </c>
      <c r="D1504" s="16">
        <v>7.6630000000000004E-2</v>
      </c>
      <c r="E1504" s="14">
        <f t="shared" si="75"/>
        <v>232.03564</v>
      </c>
      <c r="F1504" s="77">
        <f t="shared" si="73"/>
        <v>46.407128</v>
      </c>
      <c r="G1504" s="77">
        <f t="shared" si="74"/>
        <v>278.442768</v>
      </c>
    </row>
    <row r="1505" spans="1:7" ht="23.1" customHeight="1" x14ac:dyDescent="0.25">
      <c r="A1505" s="7" t="s">
        <v>2456</v>
      </c>
      <c r="B1505" s="9" t="s">
        <v>1667</v>
      </c>
      <c r="C1505" s="3" t="s">
        <v>17</v>
      </c>
      <c r="D1505" s="13">
        <v>7.3770000000000002E-2</v>
      </c>
      <c r="E1505" s="14">
        <f t="shared" si="75"/>
        <v>223.37556000000001</v>
      </c>
      <c r="F1505" s="77">
        <f t="shared" si="73"/>
        <v>44.675112000000006</v>
      </c>
      <c r="G1505" s="77">
        <f t="shared" si="74"/>
        <v>268.05067200000002</v>
      </c>
    </row>
    <row r="1506" spans="1:7" ht="24.95" customHeight="1" x14ac:dyDescent="0.25">
      <c r="A1506" s="11" t="s">
        <v>2457</v>
      </c>
      <c r="B1506" s="12" t="s">
        <v>2458</v>
      </c>
      <c r="C1506" s="3" t="s">
        <v>11</v>
      </c>
      <c r="D1506" s="15" t="s">
        <v>190</v>
      </c>
      <c r="E1506" s="14"/>
      <c r="F1506" s="77">
        <f t="shared" si="73"/>
        <v>0</v>
      </c>
      <c r="G1506" s="77">
        <f t="shared" si="74"/>
        <v>0</v>
      </c>
    </row>
    <row r="1507" spans="1:7" ht="18" customHeight="1" x14ac:dyDescent="0.25">
      <c r="A1507" s="7" t="s">
        <v>2459</v>
      </c>
      <c r="B1507" s="12" t="s">
        <v>2460</v>
      </c>
      <c r="C1507" s="3" t="s">
        <v>17</v>
      </c>
      <c r="D1507" s="13">
        <v>1.418E-2</v>
      </c>
      <c r="E1507" s="14">
        <f t="shared" si="75"/>
        <v>42.937040000000003</v>
      </c>
      <c r="F1507" s="77">
        <f t="shared" si="73"/>
        <v>8.5874079999999999</v>
      </c>
      <c r="G1507" s="77">
        <f t="shared" si="74"/>
        <v>51.524448</v>
      </c>
    </row>
    <row r="1508" spans="1:7" ht="24" customHeight="1" x14ac:dyDescent="0.25">
      <c r="A1508" s="7" t="s">
        <v>2461</v>
      </c>
      <c r="B1508" s="12" t="s">
        <v>2462</v>
      </c>
      <c r="C1508" s="3" t="s">
        <v>17</v>
      </c>
      <c r="D1508" s="13">
        <v>8.6899999999999998E-3</v>
      </c>
      <c r="E1508" s="14">
        <f t="shared" si="75"/>
        <v>26.313320000000001</v>
      </c>
      <c r="F1508" s="77">
        <f t="shared" si="73"/>
        <v>5.262664</v>
      </c>
      <c r="G1508" s="77">
        <f t="shared" si="74"/>
        <v>31.575983999999998</v>
      </c>
    </row>
    <row r="1509" spans="1:7" ht="18" customHeight="1" x14ac:dyDescent="0.25">
      <c r="A1509" s="7" t="s">
        <v>2463</v>
      </c>
      <c r="B1509" s="12" t="s">
        <v>2464</v>
      </c>
      <c r="C1509" s="3" t="s">
        <v>17</v>
      </c>
      <c r="D1509" s="13">
        <v>1.418E-2</v>
      </c>
      <c r="E1509" s="14">
        <f t="shared" si="75"/>
        <v>42.937040000000003</v>
      </c>
      <c r="F1509" s="77">
        <f t="shared" si="73"/>
        <v>8.5874079999999999</v>
      </c>
      <c r="G1509" s="77">
        <f t="shared" si="74"/>
        <v>51.524448</v>
      </c>
    </row>
    <row r="1510" spans="1:7" ht="18.600000000000001" customHeight="1" x14ac:dyDescent="0.25">
      <c r="A1510" s="30" t="s">
        <v>2465</v>
      </c>
      <c r="B1510" s="12" t="s">
        <v>2466</v>
      </c>
      <c r="C1510" s="3" t="s">
        <v>17</v>
      </c>
      <c r="D1510" s="13">
        <v>5.3650000000000003E-2</v>
      </c>
      <c r="E1510" s="14">
        <f t="shared" si="75"/>
        <v>162.4522</v>
      </c>
      <c r="F1510" s="77">
        <f t="shared" si="73"/>
        <v>32.49044</v>
      </c>
      <c r="G1510" s="77">
        <f t="shared" si="74"/>
        <v>194.94264000000001</v>
      </c>
    </row>
    <row r="1511" spans="1:7" ht="18" customHeight="1" x14ac:dyDescent="0.25">
      <c r="A1511" s="11" t="s">
        <v>2467</v>
      </c>
      <c r="B1511" s="12" t="s">
        <v>2382</v>
      </c>
      <c r="C1511" s="3" t="s">
        <v>17</v>
      </c>
      <c r="D1511" s="13">
        <v>7.0300000000000001E-2</v>
      </c>
      <c r="E1511" s="14">
        <f t="shared" si="75"/>
        <v>212.86840000000001</v>
      </c>
      <c r="F1511" s="77">
        <f t="shared" si="73"/>
        <v>42.573680000000003</v>
      </c>
      <c r="G1511" s="77">
        <f t="shared" si="74"/>
        <v>255.44208</v>
      </c>
    </row>
    <row r="1512" spans="1:7" ht="18" customHeight="1" x14ac:dyDescent="0.25">
      <c r="A1512" s="7" t="s">
        <v>2468</v>
      </c>
      <c r="B1512" s="12" t="s">
        <v>2469</v>
      </c>
      <c r="C1512" s="3" t="s">
        <v>17</v>
      </c>
      <c r="D1512" s="13">
        <v>0.32952999999999999</v>
      </c>
      <c r="E1512" s="14">
        <f t="shared" si="75"/>
        <v>997.81683999999996</v>
      </c>
      <c r="F1512" s="77">
        <f t="shared" si="73"/>
        <v>199.56336799999997</v>
      </c>
      <c r="G1512" s="77">
        <f t="shared" si="74"/>
        <v>1197.3802079999998</v>
      </c>
    </row>
    <row r="1513" spans="1:7" ht="33" customHeight="1" x14ac:dyDescent="0.25">
      <c r="A1513" s="7" t="s">
        <v>2470</v>
      </c>
      <c r="B1513" s="12" t="s">
        <v>2471</v>
      </c>
      <c r="C1513" s="3" t="s">
        <v>14</v>
      </c>
      <c r="D1513" s="16">
        <v>0.10104</v>
      </c>
      <c r="E1513" s="14">
        <f t="shared" si="75"/>
        <v>305.94911999999999</v>
      </c>
      <c r="F1513" s="77">
        <f t="shared" si="73"/>
        <v>61.189823999999994</v>
      </c>
      <c r="G1513" s="77">
        <f t="shared" si="74"/>
        <v>367.13894399999998</v>
      </c>
    </row>
    <row r="1514" spans="1:7" ht="24.95" customHeight="1" x14ac:dyDescent="0.25">
      <c r="A1514" s="7" t="s">
        <v>2472</v>
      </c>
      <c r="B1514" s="12" t="s">
        <v>2473</v>
      </c>
      <c r="C1514" s="3" t="s">
        <v>17</v>
      </c>
      <c r="D1514" s="13">
        <v>0.47592000000000001</v>
      </c>
      <c r="E1514" s="14">
        <f t="shared" si="75"/>
        <v>1441.0857599999999</v>
      </c>
      <c r="F1514" s="77">
        <f t="shared" si="73"/>
        <v>288.217152</v>
      </c>
      <c r="G1514" s="77">
        <f t="shared" si="74"/>
        <v>1729.3029119999999</v>
      </c>
    </row>
    <row r="1515" spans="1:7" ht="32.1" customHeight="1" x14ac:dyDescent="0.25">
      <c r="A1515" s="7" t="s">
        <v>2474</v>
      </c>
      <c r="B1515" s="12" t="s">
        <v>2475</v>
      </c>
      <c r="C1515" s="3" t="s">
        <v>17</v>
      </c>
      <c r="D1515" s="16">
        <v>3.3930000000000002E-2</v>
      </c>
      <c r="E1515" s="14">
        <f t="shared" si="75"/>
        <v>102.74004000000001</v>
      </c>
      <c r="F1515" s="77">
        <f t="shared" si="73"/>
        <v>20.548007999999999</v>
      </c>
      <c r="G1515" s="77">
        <f t="shared" si="74"/>
        <v>123.288048</v>
      </c>
    </row>
    <row r="1516" spans="1:7" ht="18" customHeight="1" x14ac:dyDescent="0.25">
      <c r="A1516" s="7" t="s">
        <v>2476</v>
      </c>
      <c r="B1516" s="12" t="s">
        <v>2477</v>
      </c>
      <c r="C1516" s="3" t="s">
        <v>17</v>
      </c>
      <c r="D1516" s="13">
        <v>1.7080000000000001E-2</v>
      </c>
      <c r="E1516" s="14">
        <f t="shared" si="75"/>
        <v>51.718240000000002</v>
      </c>
      <c r="F1516" s="77">
        <f t="shared" si="73"/>
        <v>10.343648</v>
      </c>
      <c r="G1516" s="77">
        <f t="shared" si="74"/>
        <v>62.061887999999996</v>
      </c>
    </row>
    <row r="1517" spans="1:7" ht="18" customHeight="1" x14ac:dyDescent="0.25">
      <c r="A1517" s="7" t="s">
        <v>2478</v>
      </c>
      <c r="B1517" s="20" t="s">
        <v>2479</v>
      </c>
      <c r="C1517" s="3" t="s">
        <v>17</v>
      </c>
      <c r="D1517" s="13">
        <v>0.14215</v>
      </c>
      <c r="E1517" s="14">
        <f t="shared" si="75"/>
        <v>430.43020000000001</v>
      </c>
      <c r="F1517" s="77">
        <f t="shared" si="73"/>
        <v>86.086040000000011</v>
      </c>
      <c r="G1517" s="77">
        <f t="shared" si="74"/>
        <v>516.51624000000004</v>
      </c>
    </row>
    <row r="1518" spans="1:7" ht="18.2" customHeight="1" x14ac:dyDescent="0.25">
      <c r="A1518" s="7" t="s">
        <v>2480</v>
      </c>
      <c r="B1518" s="12" t="s">
        <v>2481</v>
      </c>
      <c r="C1518" s="3" t="s">
        <v>17</v>
      </c>
      <c r="D1518" s="13">
        <v>1.7080000000000001E-2</v>
      </c>
      <c r="E1518" s="14">
        <f t="shared" si="75"/>
        <v>51.718240000000002</v>
      </c>
      <c r="F1518" s="77">
        <f t="shared" si="73"/>
        <v>10.343648</v>
      </c>
      <c r="G1518" s="77">
        <f t="shared" si="74"/>
        <v>62.061887999999996</v>
      </c>
    </row>
    <row r="1519" spans="1:7" ht="20.25" customHeight="1" x14ac:dyDescent="0.25">
      <c r="A1519" s="11" t="s">
        <v>2482</v>
      </c>
      <c r="B1519" s="9" t="s">
        <v>2483</v>
      </c>
      <c r="C1519" s="3" t="s">
        <v>11</v>
      </c>
      <c r="D1519" s="15" t="s">
        <v>190</v>
      </c>
      <c r="E1519" s="14"/>
      <c r="F1519" s="77">
        <f t="shared" si="73"/>
        <v>0</v>
      </c>
      <c r="G1519" s="77">
        <f t="shared" si="74"/>
        <v>0</v>
      </c>
    </row>
    <row r="1520" spans="1:7" ht="23.1" customHeight="1" x14ac:dyDescent="0.25">
      <c r="A1520" s="7" t="s">
        <v>2484</v>
      </c>
      <c r="B1520" s="9" t="s">
        <v>2485</v>
      </c>
      <c r="C1520" s="3" t="s">
        <v>17</v>
      </c>
      <c r="D1520" s="13">
        <v>5.4199999999999998E-2</v>
      </c>
      <c r="E1520" s="14">
        <f t="shared" si="75"/>
        <v>164.11759999999998</v>
      </c>
      <c r="F1520" s="77">
        <f t="shared" si="73"/>
        <v>32.823519999999995</v>
      </c>
      <c r="G1520" s="77">
        <f t="shared" si="74"/>
        <v>196.94111999999998</v>
      </c>
    </row>
    <row r="1521" spans="1:7" ht="18" customHeight="1" x14ac:dyDescent="0.25">
      <c r="A1521" s="7" t="s">
        <v>2486</v>
      </c>
      <c r="B1521" s="9" t="s">
        <v>2487</v>
      </c>
      <c r="C1521" s="3" t="s">
        <v>17</v>
      </c>
      <c r="D1521" s="13">
        <v>5.3490000000000003E-2</v>
      </c>
      <c r="E1521" s="14">
        <f t="shared" si="75"/>
        <v>161.96772000000001</v>
      </c>
      <c r="F1521" s="77">
        <f t="shared" si="73"/>
        <v>32.393543999999999</v>
      </c>
      <c r="G1521" s="77">
        <f t="shared" si="74"/>
        <v>194.36126400000001</v>
      </c>
    </row>
    <row r="1522" spans="1:7" ht="27.95" customHeight="1" x14ac:dyDescent="0.25">
      <c r="A1522" s="7" t="s">
        <v>2488</v>
      </c>
      <c r="B1522" s="12" t="s">
        <v>2489</v>
      </c>
      <c r="C1522" s="3" t="s">
        <v>17</v>
      </c>
      <c r="D1522" s="13">
        <v>5.6919999999999998E-2</v>
      </c>
      <c r="E1522" s="14">
        <f t="shared" si="75"/>
        <v>172.35375999999999</v>
      </c>
      <c r="F1522" s="77">
        <f t="shared" si="73"/>
        <v>34.470751999999997</v>
      </c>
      <c r="G1522" s="77">
        <f t="shared" si="74"/>
        <v>206.824512</v>
      </c>
    </row>
    <row r="1523" spans="1:7" ht="23.1" customHeight="1" x14ac:dyDescent="0.25">
      <c r="A1523" s="11" t="s">
        <v>2490</v>
      </c>
      <c r="B1523" s="9" t="s">
        <v>2491</v>
      </c>
      <c r="C1523" s="3" t="s">
        <v>17</v>
      </c>
      <c r="D1523" s="13">
        <v>2.196E-2</v>
      </c>
      <c r="E1523" s="14">
        <f t="shared" si="75"/>
        <v>66.494879999999995</v>
      </c>
      <c r="F1523" s="77">
        <f t="shared" si="73"/>
        <v>13.298975999999998</v>
      </c>
      <c r="G1523" s="77">
        <f t="shared" si="74"/>
        <v>79.793855999999991</v>
      </c>
    </row>
    <row r="1524" spans="1:7" x14ac:dyDescent="0.25">
      <c r="A1524" s="11" t="s">
        <v>2492</v>
      </c>
      <c r="B1524" s="12" t="s">
        <v>2493</v>
      </c>
      <c r="C1524" s="3" t="s">
        <v>17</v>
      </c>
      <c r="D1524" s="4">
        <v>4.7309999999999998E-2</v>
      </c>
      <c r="E1524" s="14">
        <f t="shared" si="75"/>
        <v>143.25468000000001</v>
      </c>
      <c r="F1524" s="77">
        <f t="shared" si="73"/>
        <v>28.650936000000002</v>
      </c>
      <c r="G1524" s="77">
        <f t="shared" si="74"/>
        <v>171.90561600000001</v>
      </c>
    </row>
    <row r="1525" spans="1:7" ht="48.95" customHeight="1" x14ac:dyDescent="0.25">
      <c r="A1525" s="8" t="s">
        <v>2494</v>
      </c>
      <c r="B1525" s="12" t="s">
        <v>2495</v>
      </c>
      <c r="C1525" s="3" t="s">
        <v>17</v>
      </c>
      <c r="D1525" s="13">
        <v>8.8569999999999996E-2</v>
      </c>
      <c r="E1525" s="14">
        <f t="shared" si="75"/>
        <v>268.18995999999999</v>
      </c>
      <c r="F1525" s="77">
        <f t="shared" si="73"/>
        <v>53.637991999999997</v>
      </c>
      <c r="G1525" s="77">
        <f t="shared" si="74"/>
        <v>321.82795199999998</v>
      </c>
    </row>
    <row r="1526" spans="1:7" ht="36.950000000000003" customHeight="1" x14ac:dyDescent="0.25">
      <c r="A1526" s="11" t="s">
        <v>2496</v>
      </c>
      <c r="B1526" s="12" t="s">
        <v>2497</v>
      </c>
      <c r="C1526" s="3" t="s">
        <v>17</v>
      </c>
      <c r="D1526" s="13">
        <v>1.538E-2</v>
      </c>
      <c r="E1526" s="14">
        <f t="shared" si="75"/>
        <v>46.570639999999997</v>
      </c>
      <c r="F1526" s="77">
        <f t="shared" si="73"/>
        <v>9.3141279999999984</v>
      </c>
      <c r="G1526" s="77">
        <f t="shared" si="74"/>
        <v>55.884767999999994</v>
      </c>
    </row>
    <row r="1527" spans="1:7" ht="49.5" x14ac:dyDescent="0.25">
      <c r="A1527" s="8" t="s">
        <v>2498</v>
      </c>
      <c r="B1527" s="9" t="s">
        <v>2499</v>
      </c>
      <c r="C1527" s="3" t="s">
        <v>17</v>
      </c>
      <c r="D1527" s="13">
        <v>8.1040000000000001E-2</v>
      </c>
      <c r="E1527" s="14">
        <f t="shared" si="75"/>
        <v>245.38911999999999</v>
      </c>
      <c r="F1527" s="77">
        <f t="shared" si="73"/>
        <v>49.077823999999993</v>
      </c>
      <c r="G1527" s="77">
        <f t="shared" si="74"/>
        <v>294.46694399999996</v>
      </c>
    </row>
    <row r="1528" spans="1:7" ht="47.1" customHeight="1" x14ac:dyDescent="0.25">
      <c r="A1528" s="8" t="s">
        <v>2500</v>
      </c>
      <c r="B1528" s="9" t="s">
        <v>2501</v>
      </c>
      <c r="C1528" s="3" t="s">
        <v>17</v>
      </c>
      <c r="D1528" s="13">
        <v>8.5099999999999995E-2</v>
      </c>
      <c r="E1528" s="14">
        <f t="shared" si="75"/>
        <v>257.68279999999999</v>
      </c>
      <c r="F1528" s="77">
        <f t="shared" si="73"/>
        <v>51.536560000000001</v>
      </c>
      <c r="G1528" s="77">
        <f t="shared" si="74"/>
        <v>309.21935999999999</v>
      </c>
    </row>
    <row r="1529" spans="1:7" ht="48.95" customHeight="1" x14ac:dyDescent="0.25">
      <c r="A1529" s="8" t="s">
        <v>2502</v>
      </c>
      <c r="B1529" s="9" t="s">
        <v>2503</v>
      </c>
      <c r="C1529" s="3" t="s">
        <v>17</v>
      </c>
      <c r="D1529" s="13">
        <v>0.14581</v>
      </c>
      <c r="E1529" s="14">
        <f t="shared" si="75"/>
        <v>441.51267999999999</v>
      </c>
      <c r="F1529" s="77">
        <f t="shared" si="73"/>
        <v>88.302535999999989</v>
      </c>
      <c r="G1529" s="77">
        <f t="shared" si="74"/>
        <v>529.81521599999996</v>
      </c>
    </row>
    <row r="1530" spans="1:7" ht="36" customHeight="1" x14ac:dyDescent="0.25">
      <c r="A1530" s="11" t="s">
        <v>2504</v>
      </c>
      <c r="B1530" s="9" t="s">
        <v>2505</v>
      </c>
      <c r="C1530" s="3" t="s">
        <v>17</v>
      </c>
      <c r="D1530" s="13">
        <v>5.8400000000000001E-2</v>
      </c>
      <c r="E1530" s="14">
        <f t="shared" si="75"/>
        <v>176.83520000000001</v>
      </c>
      <c r="F1530" s="77">
        <f t="shared" si="73"/>
        <v>35.367040000000003</v>
      </c>
      <c r="G1530" s="77">
        <f t="shared" si="74"/>
        <v>212.20224000000002</v>
      </c>
    </row>
    <row r="1531" spans="1:7" ht="50.1" customHeight="1" x14ac:dyDescent="0.25">
      <c r="A1531" s="8" t="s">
        <v>2506</v>
      </c>
      <c r="B1531" s="9" t="s">
        <v>2507</v>
      </c>
      <c r="C1531" s="3" t="s">
        <v>17</v>
      </c>
      <c r="D1531" s="13">
        <v>0.21049999999999999</v>
      </c>
      <c r="E1531" s="14">
        <f t="shared" si="75"/>
        <v>637.39400000000001</v>
      </c>
      <c r="F1531" s="77">
        <f t="shared" si="73"/>
        <v>127.47879999999999</v>
      </c>
      <c r="G1531" s="77">
        <f t="shared" si="74"/>
        <v>764.87279999999998</v>
      </c>
    </row>
    <row r="1532" spans="1:7" ht="32.1" customHeight="1" x14ac:dyDescent="0.25">
      <c r="A1532" s="11" t="s">
        <v>2508</v>
      </c>
      <c r="B1532" s="9" t="s">
        <v>2509</v>
      </c>
      <c r="C1532" s="3" t="s">
        <v>17</v>
      </c>
      <c r="D1532" s="13">
        <v>0.85358000000000001</v>
      </c>
      <c r="E1532" s="14">
        <f t="shared" si="75"/>
        <v>2584.6402400000002</v>
      </c>
      <c r="F1532" s="77">
        <f t="shared" si="73"/>
        <v>516.92804799999999</v>
      </c>
      <c r="G1532" s="77">
        <f t="shared" si="74"/>
        <v>3101.5682879999999</v>
      </c>
    </row>
    <row r="1533" spans="1:7" s="22" customFormat="1" ht="27.95" customHeight="1" x14ac:dyDescent="0.25">
      <c r="A1533" s="31">
        <v>12</v>
      </c>
      <c r="B1533" s="83" t="s">
        <v>2510</v>
      </c>
      <c r="C1533" s="83"/>
      <c r="D1533" s="83"/>
      <c r="E1533" s="83"/>
      <c r="F1533" s="77">
        <f t="shared" si="73"/>
        <v>0</v>
      </c>
      <c r="G1533" s="77">
        <f t="shared" si="74"/>
        <v>0</v>
      </c>
    </row>
    <row r="1534" spans="1:7" ht="36" customHeight="1" x14ac:dyDescent="0.25">
      <c r="A1534" s="11" t="s">
        <v>2511</v>
      </c>
      <c r="B1534" s="12" t="s">
        <v>2512</v>
      </c>
      <c r="C1534" s="3" t="s">
        <v>11</v>
      </c>
      <c r="D1534" s="15" t="s">
        <v>190</v>
      </c>
      <c r="E1534" s="14"/>
      <c r="F1534" s="77">
        <f t="shared" si="73"/>
        <v>0</v>
      </c>
      <c r="G1534" s="77">
        <f t="shared" si="74"/>
        <v>0</v>
      </c>
    </row>
    <row r="1535" spans="1:7" x14ac:dyDescent="0.25">
      <c r="A1535" s="30" t="s">
        <v>2513</v>
      </c>
      <c r="B1535" s="9" t="s">
        <v>2210</v>
      </c>
      <c r="C1535" s="3" t="s">
        <v>17</v>
      </c>
      <c r="D1535" s="4">
        <v>1.265E-2</v>
      </c>
      <c r="E1535" s="14">
        <f t="shared" ref="E1535:E1583" si="76">D1535*E$6</f>
        <v>38.304200000000002</v>
      </c>
      <c r="F1535" s="77">
        <f t="shared" si="73"/>
        <v>7.6608400000000003</v>
      </c>
      <c r="G1535" s="77">
        <f t="shared" si="74"/>
        <v>45.965040000000002</v>
      </c>
    </row>
    <row r="1536" spans="1:7" ht="18" customHeight="1" x14ac:dyDescent="0.25">
      <c r="A1536" s="7" t="s">
        <v>2514</v>
      </c>
      <c r="B1536" s="12" t="s">
        <v>2515</v>
      </c>
      <c r="C1536" s="3" t="s">
        <v>17</v>
      </c>
      <c r="D1536" s="13">
        <v>3.9109999999999999E-2</v>
      </c>
      <c r="E1536" s="14">
        <f t="shared" si="76"/>
        <v>118.42507999999999</v>
      </c>
      <c r="F1536" s="77">
        <f t="shared" si="73"/>
        <v>23.685016000000001</v>
      </c>
      <c r="G1536" s="77">
        <f t="shared" si="74"/>
        <v>142.110096</v>
      </c>
    </row>
    <row r="1537" spans="1:7" ht="24.95" customHeight="1" x14ac:dyDescent="0.25">
      <c r="A1537" s="7" t="s">
        <v>2516</v>
      </c>
      <c r="B1537" s="12" t="s">
        <v>2517</v>
      </c>
      <c r="C1537" s="3" t="s">
        <v>17</v>
      </c>
      <c r="D1537" s="13">
        <v>2.9520000000000001E-2</v>
      </c>
      <c r="E1537" s="14">
        <f t="shared" si="76"/>
        <v>89.386560000000003</v>
      </c>
      <c r="F1537" s="77">
        <f t="shared" si="73"/>
        <v>17.877312</v>
      </c>
      <c r="G1537" s="77">
        <f t="shared" si="74"/>
        <v>107.26387200000001</v>
      </c>
    </row>
    <row r="1538" spans="1:7" ht="18" customHeight="1" x14ac:dyDescent="0.25">
      <c r="A1538" s="11" t="s">
        <v>2518</v>
      </c>
      <c r="B1538" s="9" t="s">
        <v>5842</v>
      </c>
      <c r="C1538" s="3" t="s">
        <v>11</v>
      </c>
      <c r="D1538" s="15" t="s">
        <v>190</v>
      </c>
      <c r="E1538" s="14"/>
      <c r="F1538" s="77">
        <f t="shared" si="73"/>
        <v>0</v>
      </c>
      <c r="G1538" s="77">
        <f t="shared" si="74"/>
        <v>0</v>
      </c>
    </row>
    <row r="1539" spans="1:7" ht="18.75" customHeight="1" x14ac:dyDescent="0.25">
      <c r="A1539" s="7" t="s">
        <v>2519</v>
      </c>
      <c r="B1539" s="12" t="s">
        <v>1755</v>
      </c>
      <c r="C1539" s="3" t="s">
        <v>17</v>
      </c>
      <c r="D1539" s="13">
        <v>1.132E-2</v>
      </c>
      <c r="E1539" s="14">
        <f t="shared" si="76"/>
        <v>34.276960000000003</v>
      </c>
      <c r="F1539" s="77">
        <f t="shared" si="73"/>
        <v>6.855392000000001</v>
      </c>
      <c r="G1539" s="77">
        <f t="shared" si="74"/>
        <v>41.132352000000004</v>
      </c>
    </row>
    <row r="1540" spans="1:7" ht="21" customHeight="1" x14ac:dyDescent="0.25">
      <c r="A1540" s="7" t="s">
        <v>2520</v>
      </c>
      <c r="B1540" s="9" t="s">
        <v>2521</v>
      </c>
      <c r="C1540" s="3" t="s">
        <v>17</v>
      </c>
      <c r="D1540" s="13">
        <v>1.225E-2</v>
      </c>
      <c r="E1540" s="14">
        <f t="shared" si="76"/>
        <v>37.093000000000004</v>
      </c>
      <c r="F1540" s="77">
        <f t="shared" si="73"/>
        <v>7.4186000000000005</v>
      </c>
      <c r="G1540" s="77">
        <f t="shared" si="74"/>
        <v>44.511600000000001</v>
      </c>
    </row>
    <row r="1541" spans="1:7" ht="33" x14ac:dyDescent="0.25">
      <c r="A1541" s="7" t="s">
        <v>2522</v>
      </c>
      <c r="B1541" s="9" t="s">
        <v>2523</v>
      </c>
      <c r="C1541" s="3" t="s">
        <v>17</v>
      </c>
      <c r="D1541" s="13">
        <v>1.473E-2</v>
      </c>
      <c r="E1541" s="14">
        <f t="shared" si="76"/>
        <v>44.602440000000001</v>
      </c>
      <c r="F1541" s="77">
        <f t="shared" si="73"/>
        <v>8.9204880000000006</v>
      </c>
      <c r="G1541" s="77">
        <f t="shared" si="74"/>
        <v>53.522928</v>
      </c>
    </row>
    <row r="1542" spans="1:7" ht="37.5" customHeight="1" x14ac:dyDescent="0.25">
      <c r="A1542" s="7" t="s">
        <v>2524</v>
      </c>
      <c r="B1542" s="9" t="s">
        <v>2525</v>
      </c>
      <c r="C1542" s="3" t="s">
        <v>17</v>
      </c>
      <c r="D1542" s="13">
        <v>1.2330000000000001E-2</v>
      </c>
      <c r="E1542" s="14">
        <f t="shared" si="76"/>
        <v>37.335239999999999</v>
      </c>
      <c r="F1542" s="77">
        <f t="shared" si="73"/>
        <v>7.4670479999999992</v>
      </c>
      <c r="G1542" s="77">
        <f t="shared" si="74"/>
        <v>44.802287999999997</v>
      </c>
    </row>
    <row r="1543" spans="1:7" ht="23.1" customHeight="1" x14ac:dyDescent="0.25">
      <c r="A1543" s="7" t="s">
        <v>2526</v>
      </c>
      <c r="B1543" s="12" t="s">
        <v>2527</v>
      </c>
      <c r="C1543" s="3" t="s">
        <v>17</v>
      </c>
      <c r="D1543" s="13">
        <v>1.4189999999999999E-2</v>
      </c>
      <c r="E1543" s="14">
        <f t="shared" si="76"/>
        <v>42.967320000000001</v>
      </c>
      <c r="F1543" s="77">
        <f t="shared" si="73"/>
        <v>8.5934639999999991</v>
      </c>
      <c r="G1543" s="77">
        <f t="shared" si="74"/>
        <v>51.560783999999998</v>
      </c>
    </row>
    <row r="1544" spans="1:7" ht="24.95" customHeight="1" x14ac:dyDescent="0.25">
      <c r="A1544" s="7" t="s">
        <v>2528</v>
      </c>
      <c r="B1544" s="9" t="s">
        <v>2529</v>
      </c>
      <c r="C1544" s="3" t="s">
        <v>17</v>
      </c>
      <c r="D1544" s="13">
        <v>1.7430000000000001E-2</v>
      </c>
      <c r="E1544" s="14">
        <f t="shared" si="76"/>
        <v>52.778040000000004</v>
      </c>
      <c r="F1544" s="77">
        <f t="shared" ref="F1544:F1607" si="77">G1544/6</f>
        <v>10.555608000000001</v>
      </c>
      <c r="G1544" s="77">
        <f t="shared" ref="G1544:G1607" si="78">E1544*1.2</f>
        <v>63.333648000000004</v>
      </c>
    </row>
    <row r="1545" spans="1:7" ht="21.95" customHeight="1" x14ac:dyDescent="0.25">
      <c r="A1545" s="7" t="s">
        <v>2530</v>
      </c>
      <c r="B1545" s="12" t="s">
        <v>2531</v>
      </c>
      <c r="C1545" s="3" t="s">
        <v>17</v>
      </c>
      <c r="D1545" s="13">
        <v>9.8799999999999999E-3</v>
      </c>
      <c r="E1545" s="14">
        <f t="shared" si="76"/>
        <v>29.916640000000001</v>
      </c>
      <c r="F1545" s="77">
        <f t="shared" si="77"/>
        <v>5.9833280000000002</v>
      </c>
      <c r="G1545" s="77">
        <f t="shared" si="78"/>
        <v>35.899968000000001</v>
      </c>
    </row>
    <row r="1546" spans="1:7" ht="21" customHeight="1" x14ac:dyDescent="0.25">
      <c r="A1546" s="7" t="s">
        <v>2532</v>
      </c>
      <c r="B1546" s="9" t="s">
        <v>2533</v>
      </c>
      <c r="C1546" s="3" t="s">
        <v>17</v>
      </c>
      <c r="D1546" s="13">
        <v>1.359E-2</v>
      </c>
      <c r="E1546" s="14">
        <f t="shared" si="76"/>
        <v>41.15052</v>
      </c>
      <c r="F1546" s="77">
        <f t="shared" si="77"/>
        <v>8.230103999999999</v>
      </c>
      <c r="G1546" s="77">
        <f t="shared" si="78"/>
        <v>49.380623999999997</v>
      </c>
    </row>
    <row r="1547" spans="1:7" ht="21.95" customHeight="1" x14ac:dyDescent="0.25">
      <c r="A1547" s="7" t="s">
        <v>2534</v>
      </c>
      <c r="B1547" s="9" t="s">
        <v>5843</v>
      </c>
      <c r="C1547" s="3" t="s">
        <v>17</v>
      </c>
      <c r="D1547" s="13">
        <v>2.078E-2</v>
      </c>
      <c r="E1547" s="14">
        <f t="shared" si="76"/>
        <v>62.921840000000003</v>
      </c>
      <c r="F1547" s="77">
        <f t="shared" si="77"/>
        <v>12.584368</v>
      </c>
      <c r="G1547" s="77">
        <f t="shared" si="78"/>
        <v>75.506208000000001</v>
      </c>
    </row>
    <row r="1548" spans="1:7" ht="21" customHeight="1" x14ac:dyDescent="0.25">
      <c r="A1548" s="7" t="s">
        <v>2535</v>
      </c>
      <c r="B1548" s="9" t="s">
        <v>5844</v>
      </c>
      <c r="C1548" s="3" t="s">
        <v>17</v>
      </c>
      <c r="D1548" s="4">
        <v>1.23E-2</v>
      </c>
      <c r="E1548" s="14">
        <f t="shared" si="76"/>
        <v>37.244399999999999</v>
      </c>
      <c r="F1548" s="77">
        <f t="shared" si="77"/>
        <v>7.4488799999999991</v>
      </c>
      <c r="G1548" s="77">
        <f t="shared" si="78"/>
        <v>44.693279999999994</v>
      </c>
    </row>
    <row r="1549" spans="1:7" ht="21" customHeight="1" x14ac:dyDescent="0.25">
      <c r="A1549" s="7" t="s">
        <v>2536</v>
      </c>
      <c r="B1549" s="12" t="s">
        <v>2537</v>
      </c>
      <c r="C1549" s="3" t="s">
        <v>17</v>
      </c>
      <c r="D1549" s="13">
        <v>1.217E-2</v>
      </c>
      <c r="E1549" s="14">
        <f t="shared" si="76"/>
        <v>36.850760000000001</v>
      </c>
      <c r="F1549" s="77">
        <f t="shared" si="77"/>
        <v>7.370152</v>
      </c>
      <c r="G1549" s="77">
        <f t="shared" si="78"/>
        <v>44.220911999999998</v>
      </c>
    </row>
    <row r="1550" spans="1:7" ht="20.100000000000001" customHeight="1" x14ac:dyDescent="0.25">
      <c r="A1550" s="7" t="s">
        <v>2538</v>
      </c>
      <c r="B1550" s="12" t="s">
        <v>2539</v>
      </c>
      <c r="C1550" s="3" t="s">
        <v>17</v>
      </c>
      <c r="D1550" s="13">
        <v>8.3400000000000002E-3</v>
      </c>
      <c r="E1550" s="14">
        <f t="shared" si="76"/>
        <v>25.253520000000002</v>
      </c>
      <c r="F1550" s="77">
        <f t="shared" si="77"/>
        <v>5.0507040000000005</v>
      </c>
      <c r="G1550" s="77">
        <f t="shared" si="78"/>
        <v>30.304224000000001</v>
      </c>
    </row>
    <row r="1551" spans="1:7" ht="36" customHeight="1" x14ac:dyDescent="0.25">
      <c r="A1551" s="7" t="s">
        <v>2540</v>
      </c>
      <c r="B1551" s="9" t="s">
        <v>2541</v>
      </c>
      <c r="C1551" s="3" t="s">
        <v>17</v>
      </c>
      <c r="D1551" s="13">
        <v>9.0700000000000003E-2</v>
      </c>
      <c r="E1551" s="14">
        <f t="shared" si="76"/>
        <v>274.63960000000003</v>
      </c>
      <c r="F1551" s="77">
        <f t="shared" si="77"/>
        <v>54.92792</v>
      </c>
      <c r="G1551" s="77">
        <f t="shared" si="78"/>
        <v>329.56752</v>
      </c>
    </row>
    <row r="1552" spans="1:7" ht="18" customHeight="1" x14ac:dyDescent="0.25">
      <c r="A1552" s="7" t="s">
        <v>2542</v>
      </c>
      <c r="B1552" s="9" t="s">
        <v>2543</v>
      </c>
      <c r="C1552" s="3" t="s">
        <v>17</v>
      </c>
      <c r="D1552" s="13">
        <v>4.3639999999999998E-2</v>
      </c>
      <c r="E1552" s="14">
        <f t="shared" si="76"/>
        <v>132.14192</v>
      </c>
      <c r="F1552" s="77">
        <f t="shared" si="77"/>
        <v>26.428383999999998</v>
      </c>
      <c r="G1552" s="77">
        <f t="shared" si="78"/>
        <v>158.57030399999999</v>
      </c>
    </row>
    <row r="1553" spans="1:7" ht="35.1" customHeight="1" x14ac:dyDescent="0.25">
      <c r="A1553" s="11" t="s">
        <v>2544</v>
      </c>
      <c r="B1553" s="9" t="s">
        <v>2545</v>
      </c>
      <c r="C1553" s="3" t="s">
        <v>17</v>
      </c>
      <c r="D1553" s="13">
        <v>1.8919999999999999E-2</v>
      </c>
      <c r="E1553" s="14">
        <f t="shared" si="76"/>
        <v>57.289760000000001</v>
      </c>
      <c r="F1553" s="77">
        <f t="shared" si="77"/>
        <v>11.457951999999999</v>
      </c>
      <c r="G1553" s="77">
        <f t="shared" si="78"/>
        <v>68.747711999999993</v>
      </c>
    </row>
    <row r="1554" spans="1:7" ht="36" customHeight="1" x14ac:dyDescent="0.25">
      <c r="A1554" s="11" t="s">
        <v>2546</v>
      </c>
      <c r="B1554" s="9" t="s">
        <v>2547</v>
      </c>
      <c r="C1554" s="3" t="s">
        <v>17</v>
      </c>
      <c r="D1554" s="13">
        <v>3.7379999999999997E-2</v>
      </c>
      <c r="E1554" s="14">
        <f t="shared" si="76"/>
        <v>113.18663999999998</v>
      </c>
      <c r="F1554" s="77">
        <f t="shared" si="77"/>
        <v>22.637327999999997</v>
      </c>
      <c r="G1554" s="77">
        <f t="shared" si="78"/>
        <v>135.82396799999998</v>
      </c>
    </row>
    <row r="1555" spans="1:7" x14ac:dyDescent="0.25">
      <c r="A1555" s="11" t="s">
        <v>2548</v>
      </c>
      <c r="B1555" s="12" t="s">
        <v>2549</v>
      </c>
      <c r="C1555" s="3" t="s">
        <v>11</v>
      </c>
      <c r="D1555" s="15" t="s">
        <v>62</v>
      </c>
      <c r="E1555" s="14"/>
      <c r="F1555" s="77">
        <f t="shared" si="77"/>
        <v>0</v>
      </c>
      <c r="G1555" s="77">
        <f t="shared" si="78"/>
        <v>0</v>
      </c>
    </row>
    <row r="1556" spans="1:7" ht="20.100000000000001" customHeight="1" x14ac:dyDescent="0.25">
      <c r="A1556" s="7" t="s">
        <v>2550</v>
      </c>
      <c r="B1556" s="9" t="s">
        <v>2551</v>
      </c>
      <c r="C1556" s="3" t="s">
        <v>17</v>
      </c>
      <c r="D1556" s="13">
        <v>1.418E-2</v>
      </c>
      <c r="E1556" s="14">
        <f t="shared" si="76"/>
        <v>42.937040000000003</v>
      </c>
      <c r="F1556" s="77">
        <f t="shared" si="77"/>
        <v>8.5874079999999999</v>
      </c>
      <c r="G1556" s="77">
        <f t="shared" si="78"/>
        <v>51.524448</v>
      </c>
    </row>
    <row r="1557" spans="1:7" ht="21.95" customHeight="1" x14ac:dyDescent="0.25">
      <c r="A1557" s="7" t="s">
        <v>2552</v>
      </c>
      <c r="B1557" s="9" t="s">
        <v>2290</v>
      </c>
      <c r="C1557" s="3" t="s">
        <v>17</v>
      </c>
      <c r="D1557" s="13">
        <v>3.1890000000000002E-2</v>
      </c>
      <c r="E1557" s="14">
        <f t="shared" si="76"/>
        <v>96.562920000000005</v>
      </c>
      <c r="F1557" s="77">
        <f t="shared" si="77"/>
        <v>19.312584000000001</v>
      </c>
      <c r="G1557" s="77">
        <f t="shared" si="78"/>
        <v>115.87550400000001</v>
      </c>
    </row>
    <row r="1558" spans="1:7" ht="21" customHeight="1" x14ac:dyDescent="0.25">
      <c r="A1558" s="7" t="s">
        <v>2553</v>
      </c>
      <c r="B1558" s="12" t="s">
        <v>2554</v>
      </c>
      <c r="C1558" s="3" t="s">
        <v>17</v>
      </c>
      <c r="D1558" s="13">
        <v>6.615E-2</v>
      </c>
      <c r="E1558" s="14">
        <f t="shared" si="76"/>
        <v>200.3022</v>
      </c>
      <c r="F1558" s="77">
        <f t="shared" si="77"/>
        <v>40.06044</v>
      </c>
      <c r="G1558" s="77">
        <f t="shared" si="78"/>
        <v>240.36264</v>
      </c>
    </row>
    <row r="1559" spans="1:7" ht="18.95" customHeight="1" x14ac:dyDescent="0.25">
      <c r="A1559" s="7" t="s">
        <v>2555</v>
      </c>
      <c r="B1559" s="12" t="s">
        <v>2556</v>
      </c>
      <c r="C1559" s="3" t="s">
        <v>17</v>
      </c>
      <c r="D1559" s="13">
        <v>6.8479999999999999E-2</v>
      </c>
      <c r="E1559" s="14">
        <f t="shared" si="76"/>
        <v>207.35744</v>
      </c>
      <c r="F1559" s="77">
        <f t="shared" si="77"/>
        <v>41.471488000000001</v>
      </c>
      <c r="G1559" s="77">
        <f t="shared" si="78"/>
        <v>248.82892799999999</v>
      </c>
    </row>
    <row r="1560" spans="1:7" ht="18" customHeight="1" x14ac:dyDescent="0.25">
      <c r="A1560" s="7" t="s">
        <v>2557</v>
      </c>
      <c r="B1560" s="9" t="s">
        <v>2210</v>
      </c>
      <c r="C1560" s="3" t="s">
        <v>17</v>
      </c>
      <c r="D1560" s="13">
        <v>1.882E-2</v>
      </c>
      <c r="E1560" s="14">
        <f t="shared" si="76"/>
        <v>56.986959999999996</v>
      </c>
      <c r="F1560" s="77">
        <f t="shared" si="77"/>
        <v>11.397391999999998</v>
      </c>
      <c r="G1560" s="77">
        <f t="shared" si="78"/>
        <v>68.384351999999993</v>
      </c>
    </row>
    <row r="1561" spans="1:7" ht="18" customHeight="1" x14ac:dyDescent="0.25">
      <c r="A1561" s="7" t="s">
        <v>2558</v>
      </c>
      <c r="B1561" s="9" t="s">
        <v>2559</v>
      </c>
      <c r="C1561" s="3" t="s">
        <v>17</v>
      </c>
      <c r="D1561" s="13">
        <v>2.4989999999999998E-2</v>
      </c>
      <c r="E1561" s="14">
        <f t="shared" si="76"/>
        <v>75.669719999999998</v>
      </c>
      <c r="F1561" s="77">
        <f t="shared" si="77"/>
        <v>15.133944</v>
      </c>
      <c r="G1561" s="77">
        <f t="shared" si="78"/>
        <v>90.803663999999998</v>
      </c>
    </row>
    <row r="1562" spans="1:7" ht="20.25" customHeight="1" x14ac:dyDescent="0.25">
      <c r="A1562" s="11" t="s">
        <v>2560</v>
      </c>
      <c r="B1562" s="12" t="s">
        <v>2561</v>
      </c>
      <c r="C1562" s="3" t="s">
        <v>11</v>
      </c>
      <c r="D1562" s="15" t="s">
        <v>62</v>
      </c>
      <c r="E1562" s="14"/>
      <c r="F1562" s="77">
        <f t="shared" si="77"/>
        <v>0</v>
      </c>
      <c r="G1562" s="77">
        <f t="shared" si="78"/>
        <v>0</v>
      </c>
    </row>
    <row r="1563" spans="1:7" ht="18" customHeight="1" x14ac:dyDescent="0.25">
      <c r="A1563" s="7" t="s">
        <v>2562</v>
      </c>
      <c r="B1563" s="12" t="s">
        <v>2563</v>
      </c>
      <c r="C1563" s="3" t="s">
        <v>17</v>
      </c>
      <c r="D1563" s="13">
        <v>1.3979999999999999E-2</v>
      </c>
      <c r="E1563" s="14">
        <f t="shared" si="76"/>
        <v>42.331440000000001</v>
      </c>
      <c r="F1563" s="77">
        <f t="shared" si="77"/>
        <v>8.4662880000000005</v>
      </c>
      <c r="G1563" s="77">
        <f t="shared" si="78"/>
        <v>50.797727999999999</v>
      </c>
    </row>
    <row r="1564" spans="1:7" ht="18" customHeight="1" x14ac:dyDescent="0.25">
      <c r="A1564" s="7" t="s">
        <v>2564</v>
      </c>
      <c r="B1564" s="12" t="s">
        <v>2565</v>
      </c>
      <c r="C1564" s="3" t="s">
        <v>17</v>
      </c>
      <c r="D1564" s="13">
        <v>8.5800000000000008E-3</v>
      </c>
      <c r="E1564" s="14">
        <f t="shared" si="76"/>
        <v>25.980240000000002</v>
      </c>
      <c r="F1564" s="77">
        <f t="shared" si="77"/>
        <v>5.1960480000000002</v>
      </c>
      <c r="G1564" s="77">
        <f t="shared" si="78"/>
        <v>31.176288</v>
      </c>
    </row>
    <row r="1565" spans="1:7" ht="18" customHeight="1" x14ac:dyDescent="0.25">
      <c r="A1565" s="7" t="s">
        <v>2566</v>
      </c>
      <c r="B1565" s="12" t="s">
        <v>2567</v>
      </c>
      <c r="C1565" s="3" t="s">
        <v>17</v>
      </c>
      <c r="D1565" s="13">
        <v>1.3979999999999999E-2</v>
      </c>
      <c r="E1565" s="14">
        <f t="shared" si="76"/>
        <v>42.331440000000001</v>
      </c>
      <c r="F1565" s="77">
        <f t="shared" si="77"/>
        <v>8.4662880000000005</v>
      </c>
      <c r="G1565" s="77">
        <f t="shared" si="78"/>
        <v>50.797727999999999</v>
      </c>
    </row>
    <row r="1566" spans="1:7" ht="20.100000000000001" customHeight="1" x14ac:dyDescent="0.25">
      <c r="A1566" s="7" t="s">
        <v>2568</v>
      </c>
      <c r="B1566" s="12" t="s">
        <v>2569</v>
      </c>
      <c r="C1566" s="3" t="s">
        <v>17</v>
      </c>
      <c r="D1566" s="13">
        <v>1.711E-2</v>
      </c>
      <c r="E1566" s="14">
        <f t="shared" si="76"/>
        <v>51.809080000000002</v>
      </c>
      <c r="F1566" s="77">
        <f t="shared" si="77"/>
        <v>10.361815999999999</v>
      </c>
      <c r="G1566" s="77">
        <f t="shared" si="78"/>
        <v>62.170895999999999</v>
      </c>
    </row>
    <row r="1567" spans="1:7" ht="18" customHeight="1" x14ac:dyDescent="0.25">
      <c r="A1567" s="7" t="s">
        <v>2570</v>
      </c>
      <c r="B1567" s="12" t="s">
        <v>2571</v>
      </c>
      <c r="C1567" s="3" t="s">
        <v>17</v>
      </c>
      <c r="D1567" s="13">
        <v>3.6429999999999997E-2</v>
      </c>
      <c r="E1567" s="14">
        <f t="shared" si="76"/>
        <v>110.31003999999999</v>
      </c>
      <c r="F1567" s="77">
        <f t="shared" si="77"/>
        <v>22.062007999999995</v>
      </c>
      <c r="G1567" s="77">
        <f t="shared" si="78"/>
        <v>132.37204799999998</v>
      </c>
    </row>
    <row r="1568" spans="1:7" ht="18" customHeight="1" x14ac:dyDescent="0.25">
      <c r="A1568" s="7" t="s">
        <v>2572</v>
      </c>
      <c r="B1568" s="12" t="s">
        <v>1699</v>
      </c>
      <c r="C1568" s="3" t="s">
        <v>17</v>
      </c>
      <c r="D1568" s="13">
        <v>5.7869999999999998E-2</v>
      </c>
      <c r="E1568" s="14">
        <f t="shared" si="76"/>
        <v>175.23035999999999</v>
      </c>
      <c r="F1568" s="77">
        <f t="shared" si="77"/>
        <v>35.046071999999995</v>
      </c>
      <c r="G1568" s="77">
        <f t="shared" si="78"/>
        <v>210.27643199999997</v>
      </c>
    </row>
    <row r="1569" spans="1:7" ht="18" customHeight="1" x14ac:dyDescent="0.25">
      <c r="A1569" s="7" t="s">
        <v>2573</v>
      </c>
      <c r="B1569" s="9" t="s">
        <v>2574</v>
      </c>
      <c r="C1569" s="3" t="s">
        <v>17</v>
      </c>
      <c r="D1569" s="13">
        <v>2.4539999999999999E-2</v>
      </c>
      <c r="E1569" s="14">
        <f t="shared" si="76"/>
        <v>74.307119999999998</v>
      </c>
      <c r="F1569" s="77">
        <f t="shared" si="77"/>
        <v>14.861424</v>
      </c>
      <c r="G1569" s="77">
        <f t="shared" si="78"/>
        <v>89.168543999999997</v>
      </c>
    </row>
    <row r="1570" spans="1:7" ht="18" customHeight="1" x14ac:dyDescent="0.25">
      <c r="A1570" s="7" t="s">
        <v>2575</v>
      </c>
      <c r="B1570" s="12" t="s">
        <v>2576</v>
      </c>
      <c r="C1570" s="3" t="s">
        <v>17</v>
      </c>
      <c r="D1570" s="13">
        <v>5.4280000000000002E-2</v>
      </c>
      <c r="E1570" s="14">
        <f t="shared" si="76"/>
        <v>164.35984000000002</v>
      </c>
      <c r="F1570" s="77">
        <f t="shared" si="77"/>
        <v>32.871968000000003</v>
      </c>
      <c r="G1570" s="77">
        <f t="shared" si="78"/>
        <v>197.23180800000003</v>
      </c>
    </row>
    <row r="1571" spans="1:7" ht="19.5" customHeight="1" x14ac:dyDescent="0.25">
      <c r="A1571" s="7" t="s">
        <v>2577</v>
      </c>
      <c r="B1571" s="12" t="s">
        <v>2578</v>
      </c>
      <c r="C1571" s="3" t="s">
        <v>17</v>
      </c>
      <c r="D1571" s="13">
        <v>1.958E-2</v>
      </c>
      <c r="E1571" s="14">
        <f t="shared" si="76"/>
        <v>59.288240000000002</v>
      </c>
      <c r="F1571" s="77">
        <f t="shared" si="77"/>
        <v>11.857647999999999</v>
      </c>
      <c r="G1571" s="77">
        <f t="shared" si="78"/>
        <v>71.145887999999999</v>
      </c>
    </row>
    <row r="1572" spans="1:7" ht="36.75" customHeight="1" x14ac:dyDescent="0.25">
      <c r="A1572" s="7" t="s">
        <v>2579</v>
      </c>
      <c r="B1572" s="9" t="s">
        <v>2580</v>
      </c>
      <c r="C1572" s="3" t="s">
        <v>17</v>
      </c>
      <c r="D1572" s="13">
        <v>1.958E-2</v>
      </c>
      <c r="E1572" s="14">
        <f t="shared" si="76"/>
        <v>59.288240000000002</v>
      </c>
      <c r="F1572" s="77">
        <f t="shared" si="77"/>
        <v>11.857647999999999</v>
      </c>
      <c r="G1572" s="77">
        <f t="shared" si="78"/>
        <v>71.145887999999999</v>
      </c>
    </row>
    <row r="1573" spans="1:7" ht="34.5" customHeight="1" x14ac:dyDescent="0.25">
      <c r="A1573" s="11" t="s">
        <v>2581</v>
      </c>
      <c r="B1573" s="9" t="s">
        <v>2582</v>
      </c>
      <c r="C1573" s="3" t="s">
        <v>17</v>
      </c>
      <c r="D1573" s="13">
        <v>2.7560000000000001E-2</v>
      </c>
      <c r="E1573" s="14">
        <f t="shared" si="76"/>
        <v>83.45168000000001</v>
      </c>
      <c r="F1573" s="77">
        <f t="shared" si="77"/>
        <v>16.690336000000002</v>
      </c>
      <c r="G1573" s="77">
        <f t="shared" si="78"/>
        <v>100.14201600000001</v>
      </c>
    </row>
    <row r="1574" spans="1:7" ht="36" customHeight="1" x14ac:dyDescent="0.25">
      <c r="A1574" s="11" t="s">
        <v>2583</v>
      </c>
      <c r="B1574" s="12" t="s">
        <v>2584</v>
      </c>
      <c r="C1574" s="3" t="s">
        <v>17</v>
      </c>
      <c r="D1574" s="13">
        <v>1.172E-2</v>
      </c>
      <c r="E1574" s="14">
        <f t="shared" si="76"/>
        <v>35.488160000000001</v>
      </c>
      <c r="F1574" s="77">
        <f t="shared" si="77"/>
        <v>7.0976319999999999</v>
      </c>
      <c r="G1574" s="77">
        <f t="shared" si="78"/>
        <v>42.585791999999998</v>
      </c>
    </row>
    <row r="1575" spans="1:7" ht="36" customHeight="1" x14ac:dyDescent="0.25">
      <c r="A1575" s="11" t="s">
        <v>2585</v>
      </c>
      <c r="B1575" s="9" t="s">
        <v>2586</v>
      </c>
      <c r="C1575" s="3" t="s">
        <v>17</v>
      </c>
      <c r="D1575" s="13">
        <v>2.7369999999999998E-2</v>
      </c>
      <c r="E1575" s="14">
        <f t="shared" si="76"/>
        <v>82.876359999999991</v>
      </c>
      <c r="F1575" s="77">
        <f t="shared" si="77"/>
        <v>16.575271999999998</v>
      </c>
      <c r="G1575" s="77">
        <f t="shared" si="78"/>
        <v>99.451631999999989</v>
      </c>
    </row>
    <row r="1576" spans="1:7" ht="38.1" customHeight="1" x14ac:dyDescent="0.25">
      <c r="A1576" s="11" t="s">
        <v>2587</v>
      </c>
      <c r="B1576" s="12" t="s">
        <v>2588</v>
      </c>
      <c r="C1576" s="3" t="s">
        <v>17</v>
      </c>
      <c r="D1576" s="13">
        <v>7.4029999999999999E-2</v>
      </c>
      <c r="E1576" s="14">
        <f t="shared" si="76"/>
        <v>224.16283999999999</v>
      </c>
      <c r="F1576" s="77">
        <f t="shared" si="77"/>
        <v>44.832568000000002</v>
      </c>
      <c r="G1576" s="77">
        <f t="shared" si="78"/>
        <v>268.995408</v>
      </c>
    </row>
    <row r="1577" spans="1:7" ht="33" customHeight="1" x14ac:dyDescent="0.25">
      <c r="A1577" s="11" t="s">
        <v>2589</v>
      </c>
      <c r="B1577" s="12" t="s">
        <v>2590</v>
      </c>
      <c r="C1577" s="3" t="s">
        <v>17</v>
      </c>
      <c r="D1577" s="13">
        <v>2.8139999999999998E-2</v>
      </c>
      <c r="E1577" s="14">
        <f t="shared" si="76"/>
        <v>85.207920000000001</v>
      </c>
      <c r="F1577" s="77">
        <f t="shared" si="77"/>
        <v>17.041584</v>
      </c>
      <c r="G1577" s="77">
        <f t="shared" si="78"/>
        <v>102.249504</v>
      </c>
    </row>
    <row r="1578" spans="1:7" ht="21.95" customHeight="1" x14ac:dyDescent="0.25">
      <c r="A1578" s="11" t="s">
        <v>2591</v>
      </c>
      <c r="B1578" s="12" t="s">
        <v>2592</v>
      </c>
      <c r="C1578" s="3" t="s">
        <v>17</v>
      </c>
      <c r="D1578" s="13">
        <v>4.113E-2</v>
      </c>
      <c r="E1578" s="14">
        <f t="shared" si="76"/>
        <v>124.54164</v>
      </c>
      <c r="F1578" s="77">
        <f t="shared" si="77"/>
        <v>24.908327999999997</v>
      </c>
      <c r="G1578" s="77">
        <f t="shared" si="78"/>
        <v>149.44996799999998</v>
      </c>
    </row>
    <row r="1579" spans="1:7" ht="38.1" customHeight="1" x14ac:dyDescent="0.25">
      <c r="A1579" s="8" t="s">
        <v>2593</v>
      </c>
      <c r="B1579" s="12" t="s">
        <v>2594</v>
      </c>
      <c r="C1579" s="3" t="s">
        <v>17</v>
      </c>
      <c r="D1579" s="13">
        <v>1.8919999999999999E-2</v>
      </c>
      <c r="E1579" s="14">
        <f t="shared" si="76"/>
        <v>57.289760000000001</v>
      </c>
      <c r="F1579" s="77">
        <f t="shared" si="77"/>
        <v>11.457951999999999</v>
      </c>
      <c r="G1579" s="77">
        <f t="shared" si="78"/>
        <v>68.747711999999993</v>
      </c>
    </row>
    <row r="1580" spans="1:7" ht="48.95" customHeight="1" x14ac:dyDescent="0.25">
      <c r="A1580" s="8" t="s">
        <v>2595</v>
      </c>
      <c r="B1580" s="9" t="s">
        <v>2596</v>
      </c>
      <c r="C1580" s="3" t="s">
        <v>14</v>
      </c>
      <c r="D1580" s="4">
        <v>1.538E-2</v>
      </c>
      <c r="E1580" s="14">
        <f t="shared" si="76"/>
        <v>46.570639999999997</v>
      </c>
      <c r="F1580" s="77">
        <f t="shared" si="77"/>
        <v>9.3141279999999984</v>
      </c>
      <c r="G1580" s="77">
        <f t="shared" si="78"/>
        <v>55.884767999999994</v>
      </c>
    </row>
    <row r="1581" spans="1:7" ht="33" customHeight="1" x14ac:dyDescent="0.25">
      <c r="A1581" s="11" t="s">
        <v>2597</v>
      </c>
      <c r="B1581" s="12" t="s">
        <v>2598</v>
      </c>
      <c r="C1581" s="3" t="s">
        <v>17</v>
      </c>
      <c r="D1581" s="13">
        <v>1.5980000000000001E-2</v>
      </c>
      <c r="E1581" s="14">
        <f t="shared" si="76"/>
        <v>48.387440000000005</v>
      </c>
      <c r="F1581" s="77">
        <f t="shared" si="77"/>
        <v>9.6774880000000003</v>
      </c>
      <c r="G1581" s="77">
        <f t="shared" si="78"/>
        <v>58.064928000000002</v>
      </c>
    </row>
    <row r="1582" spans="1:7" ht="33" customHeight="1" x14ac:dyDescent="0.25">
      <c r="A1582" s="11" t="s">
        <v>2599</v>
      </c>
      <c r="B1582" s="12" t="s">
        <v>2600</v>
      </c>
      <c r="C1582" s="3" t="s">
        <v>17</v>
      </c>
      <c r="D1582" s="13">
        <v>1.9570000000000001E-2</v>
      </c>
      <c r="E1582" s="14">
        <f t="shared" si="76"/>
        <v>59.257960000000004</v>
      </c>
      <c r="F1582" s="77">
        <f t="shared" si="77"/>
        <v>11.851592000000002</v>
      </c>
      <c r="G1582" s="77">
        <f t="shared" si="78"/>
        <v>71.109552000000008</v>
      </c>
    </row>
    <row r="1583" spans="1:7" ht="42.95" customHeight="1" x14ac:dyDescent="0.25">
      <c r="A1583" s="8" t="s">
        <v>2601</v>
      </c>
      <c r="B1583" s="12" t="s">
        <v>2602</v>
      </c>
      <c r="C1583" s="3" t="s">
        <v>17</v>
      </c>
      <c r="D1583" s="13">
        <v>3.6240000000000001E-2</v>
      </c>
      <c r="E1583" s="14">
        <f t="shared" si="76"/>
        <v>109.73472000000001</v>
      </c>
      <c r="F1583" s="77">
        <f t="shared" si="77"/>
        <v>21.946944000000002</v>
      </c>
      <c r="G1583" s="77">
        <f t="shared" si="78"/>
        <v>131.68166400000001</v>
      </c>
    </row>
    <row r="1584" spans="1:7" s="29" customFormat="1" ht="65.099999999999994" customHeight="1" x14ac:dyDescent="0.25">
      <c r="A1584" s="28">
        <v>13</v>
      </c>
      <c r="B1584" s="92" t="s">
        <v>2603</v>
      </c>
      <c r="C1584" s="92"/>
      <c r="D1584" s="92"/>
      <c r="E1584" s="92"/>
      <c r="F1584" s="77">
        <f t="shared" si="77"/>
        <v>0</v>
      </c>
      <c r="G1584" s="77">
        <f t="shared" si="78"/>
        <v>0</v>
      </c>
    </row>
    <row r="1585" spans="1:7" ht="33" customHeight="1" x14ac:dyDescent="0.25">
      <c r="A1585" s="11" t="s">
        <v>2604</v>
      </c>
      <c r="B1585" s="9" t="s">
        <v>5824</v>
      </c>
      <c r="C1585" s="3" t="s">
        <v>11</v>
      </c>
      <c r="D1585" s="15" t="s">
        <v>62</v>
      </c>
      <c r="E1585" s="14"/>
      <c r="F1585" s="77">
        <f t="shared" si="77"/>
        <v>0</v>
      </c>
      <c r="G1585" s="77">
        <f t="shared" si="78"/>
        <v>0</v>
      </c>
    </row>
    <row r="1586" spans="1:7" ht="35.1" customHeight="1" x14ac:dyDescent="0.25">
      <c r="A1586" s="7" t="s">
        <v>2605</v>
      </c>
      <c r="B1586" s="9" t="s">
        <v>2606</v>
      </c>
      <c r="C1586" s="3" t="s">
        <v>17</v>
      </c>
      <c r="D1586" s="13">
        <v>4.1799999999999997E-3</v>
      </c>
      <c r="E1586" s="14">
        <f t="shared" ref="E1586:E1614" si="79">D1586*E$6</f>
        <v>12.657039999999999</v>
      </c>
      <c r="F1586" s="77">
        <f t="shared" si="77"/>
        <v>2.5314079999999994</v>
      </c>
      <c r="G1586" s="77">
        <f t="shared" si="78"/>
        <v>15.188447999999998</v>
      </c>
    </row>
    <row r="1587" spans="1:7" ht="23.1" customHeight="1" x14ac:dyDescent="0.25">
      <c r="A1587" s="7" t="s">
        <v>2607</v>
      </c>
      <c r="B1587" s="12" t="s">
        <v>2608</v>
      </c>
      <c r="C1587" s="3" t="s">
        <v>17</v>
      </c>
      <c r="D1587" s="13">
        <v>9.11E-3</v>
      </c>
      <c r="E1587" s="14">
        <f t="shared" si="79"/>
        <v>27.585080000000001</v>
      </c>
      <c r="F1587" s="77">
        <f t="shared" si="77"/>
        <v>5.5170160000000008</v>
      </c>
      <c r="G1587" s="77">
        <f t="shared" si="78"/>
        <v>33.102096000000003</v>
      </c>
    </row>
    <row r="1588" spans="1:7" x14ac:dyDescent="0.25">
      <c r="A1588" s="7" t="s">
        <v>2609</v>
      </c>
      <c r="B1588" s="12" t="s">
        <v>2610</v>
      </c>
      <c r="C1588" s="3" t="s">
        <v>17</v>
      </c>
      <c r="D1588" s="13">
        <v>1.4659999999999999E-2</v>
      </c>
      <c r="E1588" s="14">
        <f t="shared" si="79"/>
        <v>44.390479999999997</v>
      </c>
      <c r="F1588" s="77">
        <f t="shared" si="77"/>
        <v>8.8780959999999993</v>
      </c>
      <c r="G1588" s="77">
        <f t="shared" si="78"/>
        <v>53.268575999999996</v>
      </c>
    </row>
    <row r="1589" spans="1:7" x14ac:dyDescent="0.25">
      <c r="A1589" s="7" t="s">
        <v>2611</v>
      </c>
      <c r="B1589" s="12" t="s">
        <v>2612</v>
      </c>
      <c r="C1589" s="3" t="s">
        <v>17</v>
      </c>
      <c r="D1589" s="13">
        <v>1.6250000000000001E-2</v>
      </c>
      <c r="E1589" s="14">
        <f t="shared" si="79"/>
        <v>49.204999999999998</v>
      </c>
      <c r="F1589" s="77">
        <f t="shared" si="77"/>
        <v>9.8409999999999993</v>
      </c>
      <c r="G1589" s="77">
        <f t="shared" si="78"/>
        <v>59.045999999999992</v>
      </c>
    </row>
    <row r="1590" spans="1:7" ht="18.75" customHeight="1" x14ac:dyDescent="0.25">
      <c r="A1590" s="7" t="s">
        <v>2613</v>
      </c>
      <c r="B1590" s="12" t="s">
        <v>2614</v>
      </c>
      <c r="C1590" s="3" t="s">
        <v>17</v>
      </c>
      <c r="D1590" s="13">
        <v>1.2370000000000001E-2</v>
      </c>
      <c r="E1590" s="14">
        <f t="shared" si="79"/>
        <v>37.456360000000004</v>
      </c>
      <c r="F1590" s="77">
        <f t="shared" si="77"/>
        <v>7.4912720000000013</v>
      </c>
      <c r="G1590" s="77">
        <f t="shared" si="78"/>
        <v>44.947632000000006</v>
      </c>
    </row>
    <row r="1591" spans="1:7" ht="18.75" customHeight="1" x14ac:dyDescent="0.25">
      <c r="A1591" s="7" t="s">
        <v>2615</v>
      </c>
      <c r="B1591" s="9" t="s">
        <v>2352</v>
      </c>
      <c r="C1591" s="3" t="s">
        <v>17</v>
      </c>
      <c r="D1591" s="13">
        <v>1.7850000000000001E-2</v>
      </c>
      <c r="E1591" s="14">
        <f t="shared" si="79"/>
        <v>54.049800000000005</v>
      </c>
      <c r="F1591" s="77">
        <f t="shared" si="77"/>
        <v>10.809960000000002</v>
      </c>
      <c r="G1591" s="77">
        <f t="shared" si="78"/>
        <v>64.859760000000009</v>
      </c>
    </row>
    <row r="1592" spans="1:7" ht="18.75" customHeight="1" x14ac:dyDescent="0.25">
      <c r="A1592" s="7" t="s">
        <v>2616</v>
      </c>
      <c r="B1592" s="9" t="s">
        <v>2617</v>
      </c>
      <c r="C1592" s="3" t="s">
        <v>17</v>
      </c>
      <c r="D1592" s="13">
        <v>1.796E-2</v>
      </c>
      <c r="E1592" s="14">
        <f t="shared" si="79"/>
        <v>54.38288</v>
      </c>
      <c r="F1592" s="77">
        <f t="shared" si="77"/>
        <v>10.876576</v>
      </c>
      <c r="G1592" s="77">
        <f t="shared" si="78"/>
        <v>65.259456</v>
      </c>
    </row>
    <row r="1593" spans="1:7" ht="18.75" customHeight="1" x14ac:dyDescent="0.25">
      <c r="A1593" s="7" t="s">
        <v>2618</v>
      </c>
      <c r="B1593" s="12" t="s">
        <v>2619</v>
      </c>
      <c r="C1593" s="3" t="s">
        <v>17</v>
      </c>
      <c r="D1593" s="13">
        <v>1.235E-2</v>
      </c>
      <c r="E1593" s="14">
        <f t="shared" si="79"/>
        <v>37.395800000000001</v>
      </c>
      <c r="F1593" s="77">
        <f t="shared" si="77"/>
        <v>7.4791600000000003</v>
      </c>
      <c r="G1593" s="77">
        <f t="shared" si="78"/>
        <v>44.874960000000002</v>
      </c>
    </row>
    <row r="1594" spans="1:7" ht="18.75" customHeight="1" x14ac:dyDescent="0.25">
      <c r="A1594" s="7" t="s">
        <v>2620</v>
      </c>
      <c r="B1594" s="12" t="s">
        <v>2621</v>
      </c>
      <c r="C1594" s="3" t="s">
        <v>17</v>
      </c>
      <c r="D1594" s="13">
        <v>1.8020000000000001E-2</v>
      </c>
      <c r="E1594" s="14">
        <f t="shared" si="79"/>
        <v>54.564560000000007</v>
      </c>
      <c r="F1594" s="77">
        <f t="shared" si="77"/>
        <v>10.912912</v>
      </c>
      <c r="G1594" s="77">
        <f t="shared" si="78"/>
        <v>65.477472000000006</v>
      </c>
    </row>
    <row r="1595" spans="1:7" ht="18.75" customHeight="1" x14ac:dyDescent="0.25">
      <c r="A1595" s="7" t="s">
        <v>2622</v>
      </c>
      <c r="B1595" s="9" t="s">
        <v>1697</v>
      </c>
      <c r="C1595" s="3" t="s">
        <v>17</v>
      </c>
      <c r="D1595" s="13">
        <v>1.83E-2</v>
      </c>
      <c r="E1595" s="14">
        <f t="shared" si="79"/>
        <v>55.412399999999998</v>
      </c>
      <c r="F1595" s="77">
        <f t="shared" si="77"/>
        <v>11.082479999999999</v>
      </c>
      <c r="G1595" s="77">
        <f t="shared" si="78"/>
        <v>66.494879999999995</v>
      </c>
    </row>
    <row r="1596" spans="1:7" ht="22.35" customHeight="1" x14ac:dyDescent="0.25">
      <c r="A1596" s="11" t="s">
        <v>2623</v>
      </c>
      <c r="B1596" s="12" t="s">
        <v>2624</v>
      </c>
      <c r="C1596" s="3" t="s">
        <v>17</v>
      </c>
      <c r="D1596" s="13">
        <v>7.6719999999999997E-2</v>
      </c>
      <c r="E1596" s="14">
        <f t="shared" si="79"/>
        <v>232.30815999999999</v>
      </c>
      <c r="F1596" s="77">
        <f t="shared" si="77"/>
        <v>46.461632000000002</v>
      </c>
      <c r="G1596" s="77">
        <f t="shared" si="78"/>
        <v>278.769792</v>
      </c>
    </row>
    <row r="1597" spans="1:7" ht="20.100000000000001" customHeight="1" x14ac:dyDescent="0.25">
      <c r="A1597" s="11" t="s">
        <v>2625</v>
      </c>
      <c r="B1597" s="12" t="s">
        <v>2626</v>
      </c>
      <c r="C1597" s="3" t="s">
        <v>11</v>
      </c>
      <c r="D1597" s="15" t="s">
        <v>62</v>
      </c>
      <c r="E1597" s="14"/>
      <c r="F1597" s="77">
        <f t="shared" si="77"/>
        <v>0</v>
      </c>
      <c r="G1597" s="77">
        <f t="shared" si="78"/>
        <v>0</v>
      </c>
    </row>
    <row r="1598" spans="1:7" ht="26.1" customHeight="1" x14ac:dyDescent="0.25">
      <c r="A1598" s="7" t="s">
        <v>2627</v>
      </c>
      <c r="B1598" s="9" t="s">
        <v>5850</v>
      </c>
      <c r="C1598" s="3" t="s">
        <v>17</v>
      </c>
      <c r="D1598" s="13">
        <v>2.402E-2</v>
      </c>
      <c r="E1598" s="14">
        <f t="shared" si="79"/>
        <v>72.732559999999992</v>
      </c>
      <c r="F1598" s="77">
        <f t="shared" si="77"/>
        <v>14.546511999999998</v>
      </c>
      <c r="G1598" s="77">
        <f t="shared" si="78"/>
        <v>87.279071999999985</v>
      </c>
    </row>
    <row r="1599" spans="1:7" ht="18" customHeight="1" x14ac:dyDescent="0.25">
      <c r="A1599" s="7" t="s">
        <v>2628</v>
      </c>
      <c r="B1599" s="9" t="s">
        <v>5851</v>
      </c>
      <c r="C1599" s="3" t="s">
        <v>17</v>
      </c>
      <c r="D1599" s="13">
        <v>0.13336999999999999</v>
      </c>
      <c r="E1599" s="14">
        <f t="shared" si="79"/>
        <v>403.84435999999994</v>
      </c>
      <c r="F1599" s="77">
        <f t="shared" si="77"/>
        <v>80.768871999999988</v>
      </c>
      <c r="G1599" s="77">
        <f t="shared" si="78"/>
        <v>484.61323199999993</v>
      </c>
    </row>
    <row r="1600" spans="1:7" ht="18" customHeight="1" x14ac:dyDescent="0.25">
      <c r="A1600" s="7" t="s">
        <v>2629</v>
      </c>
      <c r="B1600" s="9" t="s">
        <v>5823</v>
      </c>
      <c r="C1600" s="3" t="s">
        <v>17</v>
      </c>
      <c r="D1600" s="13">
        <v>8.9910000000000004E-2</v>
      </c>
      <c r="E1600" s="14">
        <f t="shared" si="79"/>
        <v>272.24748</v>
      </c>
      <c r="F1600" s="77">
        <f t="shared" si="77"/>
        <v>54.449496000000003</v>
      </c>
      <c r="G1600" s="77">
        <f t="shared" si="78"/>
        <v>326.69697600000001</v>
      </c>
    </row>
    <row r="1601" spans="1:7" ht="24" customHeight="1" x14ac:dyDescent="0.25">
      <c r="A1601" s="7" t="s">
        <v>2630</v>
      </c>
      <c r="B1601" s="12" t="s">
        <v>2631</v>
      </c>
      <c r="C1601" s="3" t="s">
        <v>17</v>
      </c>
      <c r="D1601" s="13">
        <v>1.746E-2</v>
      </c>
      <c r="E1601" s="14">
        <f t="shared" si="79"/>
        <v>52.868879999999997</v>
      </c>
      <c r="F1601" s="77">
        <f t="shared" si="77"/>
        <v>10.573775999999999</v>
      </c>
      <c r="G1601" s="77">
        <f t="shared" si="78"/>
        <v>63.442655999999992</v>
      </c>
    </row>
    <row r="1602" spans="1:7" ht="31.5" customHeight="1" x14ac:dyDescent="0.25">
      <c r="A1602" s="11" t="s">
        <v>2632</v>
      </c>
      <c r="B1602" s="9" t="s">
        <v>2633</v>
      </c>
      <c r="C1602" s="3" t="s">
        <v>17</v>
      </c>
      <c r="D1602" s="13">
        <v>5.1979999999999998E-2</v>
      </c>
      <c r="E1602" s="14">
        <f t="shared" si="79"/>
        <v>157.39544000000001</v>
      </c>
      <c r="F1602" s="77">
        <f t="shared" si="77"/>
        <v>31.479088000000001</v>
      </c>
      <c r="G1602" s="77">
        <f t="shared" si="78"/>
        <v>188.874528</v>
      </c>
    </row>
    <row r="1603" spans="1:7" ht="20.100000000000001" customHeight="1" x14ac:dyDescent="0.25">
      <c r="A1603" s="11" t="s">
        <v>2634</v>
      </c>
      <c r="B1603" s="9" t="s">
        <v>5822</v>
      </c>
      <c r="C1603" s="3" t="s">
        <v>17</v>
      </c>
      <c r="D1603" s="4">
        <v>1.206E-2</v>
      </c>
      <c r="E1603" s="14">
        <f t="shared" si="79"/>
        <v>36.517679999999999</v>
      </c>
      <c r="F1603" s="77">
        <f t="shared" si="77"/>
        <v>7.3035360000000003</v>
      </c>
      <c r="G1603" s="77">
        <f t="shared" si="78"/>
        <v>43.821216</v>
      </c>
    </row>
    <row r="1604" spans="1:7" ht="36" customHeight="1" x14ac:dyDescent="0.25">
      <c r="A1604" s="11" t="s">
        <v>2635</v>
      </c>
      <c r="B1604" s="9" t="s">
        <v>2636</v>
      </c>
      <c r="C1604" s="3" t="s">
        <v>11</v>
      </c>
      <c r="D1604" s="15" t="s">
        <v>62</v>
      </c>
      <c r="E1604" s="14"/>
      <c r="F1604" s="77">
        <f t="shared" si="77"/>
        <v>0</v>
      </c>
      <c r="G1604" s="77">
        <f t="shared" si="78"/>
        <v>0</v>
      </c>
    </row>
    <row r="1605" spans="1:7" ht="24" customHeight="1" x14ac:dyDescent="0.25">
      <c r="A1605" s="7" t="s">
        <v>2637</v>
      </c>
      <c r="B1605" s="9" t="s">
        <v>1655</v>
      </c>
      <c r="C1605" s="3" t="s">
        <v>17</v>
      </c>
      <c r="D1605" s="13">
        <v>2.7689999999999999E-2</v>
      </c>
      <c r="E1605" s="14">
        <f t="shared" si="79"/>
        <v>83.845320000000001</v>
      </c>
      <c r="F1605" s="77">
        <f t="shared" si="77"/>
        <v>16.769064</v>
      </c>
      <c r="G1605" s="77">
        <f t="shared" si="78"/>
        <v>100.614384</v>
      </c>
    </row>
    <row r="1606" spans="1:7" ht="18" customHeight="1" x14ac:dyDescent="0.25">
      <c r="A1606" s="7" t="s">
        <v>2639</v>
      </c>
      <c r="B1606" s="9" t="s">
        <v>1657</v>
      </c>
      <c r="C1606" s="3" t="s">
        <v>17</v>
      </c>
      <c r="D1606" s="13">
        <v>2.5909999999999999E-2</v>
      </c>
      <c r="E1606" s="14">
        <f t="shared" si="79"/>
        <v>78.455479999999994</v>
      </c>
      <c r="F1606" s="77">
        <f t="shared" si="77"/>
        <v>15.691096</v>
      </c>
      <c r="G1606" s="77">
        <f t="shared" si="78"/>
        <v>94.146575999999996</v>
      </c>
    </row>
    <row r="1607" spans="1:7" ht="21" customHeight="1" x14ac:dyDescent="0.25">
      <c r="A1607" s="7" t="s">
        <v>2640</v>
      </c>
      <c r="B1607" s="12" t="s">
        <v>2641</v>
      </c>
      <c r="C1607" s="3" t="s">
        <v>17</v>
      </c>
      <c r="D1607" s="13">
        <v>2.743E-2</v>
      </c>
      <c r="E1607" s="14">
        <f t="shared" si="79"/>
        <v>83.058040000000005</v>
      </c>
      <c r="F1607" s="77">
        <f t="shared" si="77"/>
        <v>16.611608</v>
      </c>
      <c r="G1607" s="77">
        <f t="shared" si="78"/>
        <v>99.669648000000009</v>
      </c>
    </row>
    <row r="1608" spans="1:7" ht="20.100000000000001" customHeight="1" x14ac:dyDescent="0.25">
      <c r="A1608" s="11" t="s">
        <v>2642</v>
      </c>
      <c r="B1608" s="12" t="s">
        <v>2643</v>
      </c>
      <c r="C1608" s="3" t="s">
        <v>17</v>
      </c>
      <c r="D1608" s="13">
        <v>2.5080000000000002E-2</v>
      </c>
      <c r="E1608" s="14">
        <f t="shared" si="79"/>
        <v>75.942239999999998</v>
      </c>
      <c r="F1608" s="77">
        <f t="shared" ref="F1608:F1671" si="80">G1608/6</f>
        <v>15.188447999999999</v>
      </c>
      <c r="G1608" s="77">
        <f t="shared" ref="G1608:G1671" si="81">E1608*1.2</f>
        <v>91.130687999999992</v>
      </c>
    </row>
    <row r="1609" spans="1:7" ht="18" customHeight="1" x14ac:dyDescent="0.25">
      <c r="A1609" s="11" t="s">
        <v>2644</v>
      </c>
      <c r="B1609" s="12" t="s">
        <v>2645</v>
      </c>
      <c r="C1609" s="3" t="s">
        <v>17</v>
      </c>
      <c r="D1609" s="13">
        <v>7.9670000000000005E-2</v>
      </c>
      <c r="E1609" s="14">
        <f t="shared" si="79"/>
        <v>241.24076000000002</v>
      </c>
      <c r="F1609" s="77">
        <f t="shared" si="80"/>
        <v>48.248152000000005</v>
      </c>
      <c r="G1609" s="77">
        <f t="shared" si="81"/>
        <v>289.48891200000003</v>
      </c>
    </row>
    <row r="1610" spans="1:7" ht="33.950000000000003" customHeight="1" x14ac:dyDescent="0.25">
      <c r="A1610" s="11" t="s">
        <v>2646</v>
      </c>
      <c r="B1610" s="12" t="s">
        <v>2647</v>
      </c>
      <c r="C1610" s="3" t="s">
        <v>17</v>
      </c>
      <c r="D1610" s="13">
        <v>0.20810999999999999</v>
      </c>
      <c r="E1610" s="14">
        <f t="shared" si="79"/>
        <v>630.15707999999995</v>
      </c>
      <c r="F1610" s="77">
        <f t="shared" si="80"/>
        <v>126.03141599999998</v>
      </c>
      <c r="G1610" s="77">
        <f t="shared" si="81"/>
        <v>756.18849599999987</v>
      </c>
    </row>
    <row r="1611" spans="1:7" ht="36" customHeight="1" x14ac:dyDescent="0.25">
      <c r="A1611" s="11" t="s">
        <v>2648</v>
      </c>
      <c r="B1611" s="9" t="s">
        <v>2649</v>
      </c>
      <c r="C1611" s="3" t="s">
        <v>17</v>
      </c>
      <c r="D1611" s="13">
        <v>8.5099999999999995E-2</v>
      </c>
      <c r="E1611" s="14">
        <f t="shared" si="79"/>
        <v>257.68279999999999</v>
      </c>
      <c r="F1611" s="77">
        <f t="shared" si="80"/>
        <v>51.536560000000001</v>
      </c>
      <c r="G1611" s="77">
        <f t="shared" si="81"/>
        <v>309.21935999999999</v>
      </c>
    </row>
    <row r="1612" spans="1:7" ht="36" customHeight="1" x14ac:dyDescent="0.25">
      <c r="A1612" s="11" t="s">
        <v>2650</v>
      </c>
      <c r="B1612" s="9" t="s">
        <v>2651</v>
      </c>
      <c r="C1612" s="3" t="s">
        <v>11</v>
      </c>
      <c r="D1612" s="15" t="s">
        <v>62</v>
      </c>
      <c r="E1612" s="14"/>
      <c r="F1612" s="77">
        <f t="shared" si="80"/>
        <v>0</v>
      </c>
      <c r="G1612" s="77">
        <f t="shared" si="81"/>
        <v>0</v>
      </c>
    </row>
    <row r="1613" spans="1:7" ht="21" customHeight="1" x14ac:dyDescent="0.25">
      <c r="A1613" s="7" t="s">
        <v>2652</v>
      </c>
      <c r="B1613" s="12" t="s">
        <v>2653</v>
      </c>
      <c r="C1613" s="3" t="s">
        <v>17</v>
      </c>
      <c r="D1613" s="13">
        <v>4.6899999999999997E-2</v>
      </c>
      <c r="E1613" s="14">
        <f t="shared" si="79"/>
        <v>142.01319999999998</v>
      </c>
      <c r="F1613" s="77">
        <f t="shared" si="80"/>
        <v>28.402639999999995</v>
      </c>
      <c r="G1613" s="77">
        <f t="shared" si="81"/>
        <v>170.41583999999997</v>
      </c>
    </row>
    <row r="1614" spans="1:7" ht="21" customHeight="1" x14ac:dyDescent="0.25">
      <c r="A1614" s="7" t="s">
        <v>2654</v>
      </c>
      <c r="B1614" s="12" t="s">
        <v>2655</v>
      </c>
      <c r="C1614" s="3" t="s">
        <v>17</v>
      </c>
      <c r="D1614" s="13">
        <v>8.6999999999999994E-2</v>
      </c>
      <c r="E1614" s="14">
        <f t="shared" si="79"/>
        <v>263.43599999999998</v>
      </c>
      <c r="F1614" s="77">
        <f t="shared" si="80"/>
        <v>52.68719999999999</v>
      </c>
      <c r="G1614" s="77">
        <f t="shared" si="81"/>
        <v>316.12319999999994</v>
      </c>
    </row>
    <row r="1615" spans="1:7" s="22" customFormat="1" ht="27.95" customHeight="1" x14ac:dyDescent="0.25">
      <c r="A1615" s="21">
        <v>14</v>
      </c>
      <c r="B1615" s="83" t="s">
        <v>2656</v>
      </c>
      <c r="C1615" s="83"/>
      <c r="D1615" s="83"/>
      <c r="E1615" s="83"/>
      <c r="F1615" s="77">
        <f t="shared" si="80"/>
        <v>0</v>
      </c>
      <c r="G1615" s="77">
        <f t="shared" si="81"/>
        <v>0</v>
      </c>
    </row>
    <row r="1616" spans="1:7" ht="48.95" customHeight="1" x14ac:dyDescent="0.25">
      <c r="A1616" s="8" t="s">
        <v>2657</v>
      </c>
      <c r="B1616" s="9" t="s">
        <v>2658</v>
      </c>
      <c r="C1616" s="3" t="s">
        <v>11</v>
      </c>
      <c r="D1616" s="15" t="s">
        <v>62</v>
      </c>
      <c r="E1616" s="14"/>
      <c r="F1616" s="77">
        <f t="shared" si="80"/>
        <v>0</v>
      </c>
      <c r="G1616" s="77">
        <f t="shared" si="81"/>
        <v>0</v>
      </c>
    </row>
    <row r="1617" spans="1:7" ht="23.1" customHeight="1" x14ac:dyDescent="0.25">
      <c r="A1617" s="7" t="s">
        <v>2659</v>
      </c>
      <c r="B1617" s="12" t="s">
        <v>2660</v>
      </c>
      <c r="C1617" s="3" t="s">
        <v>17</v>
      </c>
      <c r="D1617" s="13">
        <v>1.882E-2</v>
      </c>
      <c r="E1617" s="14">
        <f t="shared" ref="E1617:E1680" si="82">D1617*E$6</f>
        <v>56.986959999999996</v>
      </c>
      <c r="F1617" s="77">
        <f t="shared" si="80"/>
        <v>11.397391999999998</v>
      </c>
      <c r="G1617" s="77">
        <f t="shared" si="81"/>
        <v>68.384351999999993</v>
      </c>
    </row>
    <row r="1618" spans="1:7" ht="21.95" customHeight="1" x14ac:dyDescent="0.25">
      <c r="A1618" s="7" t="s">
        <v>2661</v>
      </c>
      <c r="B1618" s="9" t="s">
        <v>2662</v>
      </c>
      <c r="C1618" s="3" t="s">
        <v>17</v>
      </c>
      <c r="D1618" s="13">
        <v>1.3639999999999999E-2</v>
      </c>
      <c r="E1618" s="14">
        <f t="shared" si="82"/>
        <v>41.301919999999996</v>
      </c>
      <c r="F1618" s="77">
        <f t="shared" si="80"/>
        <v>8.2603839999999984</v>
      </c>
      <c r="G1618" s="77">
        <f t="shared" si="81"/>
        <v>49.56230399999999</v>
      </c>
    </row>
    <row r="1619" spans="1:7" ht="44.25" customHeight="1" x14ac:dyDescent="0.25">
      <c r="A1619" s="7" t="s">
        <v>2663</v>
      </c>
      <c r="B1619" s="9" t="s">
        <v>2664</v>
      </c>
      <c r="C1619" s="3" t="s">
        <v>17</v>
      </c>
      <c r="D1619" s="13">
        <v>1.0120000000000001E-2</v>
      </c>
      <c r="E1619" s="14">
        <f t="shared" si="82"/>
        <v>30.643360000000001</v>
      </c>
      <c r="F1619" s="77">
        <f t="shared" si="80"/>
        <v>6.1286720000000008</v>
      </c>
      <c r="G1619" s="77">
        <f t="shared" si="81"/>
        <v>36.772032000000003</v>
      </c>
    </row>
    <row r="1620" spans="1:7" ht="33.950000000000003" customHeight="1" x14ac:dyDescent="0.25">
      <c r="A1620" s="7" t="s">
        <v>2665</v>
      </c>
      <c r="B1620" s="9" t="s">
        <v>2666</v>
      </c>
      <c r="C1620" s="3" t="s">
        <v>17</v>
      </c>
      <c r="D1620" s="13">
        <v>1.013E-2</v>
      </c>
      <c r="E1620" s="14">
        <f t="shared" si="82"/>
        <v>30.673639999999999</v>
      </c>
      <c r="F1620" s="77">
        <f t="shared" si="80"/>
        <v>6.1347279999999991</v>
      </c>
      <c r="G1620" s="77">
        <f t="shared" si="81"/>
        <v>36.808367999999994</v>
      </c>
    </row>
    <row r="1621" spans="1:7" ht="18.95" customHeight="1" x14ac:dyDescent="0.25">
      <c r="A1621" s="7" t="s">
        <v>2667</v>
      </c>
      <c r="B1621" s="12" t="s">
        <v>2668</v>
      </c>
      <c r="C1621" s="3" t="s">
        <v>17</v>
      </c>
      <c r="D1621" s="13">
        <v>1.3100000000000001E-2</v>
      </c>
      <c r="E1621" s="14">
        <f t="shared" si="82"/>
        <v>39.666800000000002</v>
      </c>
      <c r="F1621" s="77">
        <f t="shared" si="80"/>
        <v>7.9333600000000004</v>
      </c>
      <c r="G1621" s="77">
        <f t="shared" si="81"/>
        <v>47.600160000000002</v>
      </c>
    </row>
    <row r="1622" spans="1:7" ht="36" customHeight="1" x14ac:dyDescent="0.25">
      <c r="A1622" s="7" t="s">
        <v>2669</v>
      </c>
      <c r="B1622" s="9" t="s">
        <v>2670</v>
      </c>
      <c r="C1622" s="3" t="s">
        <v>17</v>
      </c>
      <c r="D1622" s="13">
        <v>1.3270000000000001E-2</v>
      </c>
      <c r="E1622" s="14">
        <f t="shared" si="82"/>
        <v>40.181560000000005</v>
      </c>
      <c r="F1622" s="77">
        <f t="shared" si="80"/>
        <v>8.0363120000000006</v>
      </c>
      <c r="G1622" s="77">
        <f t="shared" si="81"/>
        <v>48.217872000000007</v>
      </c>
    </row>
    <row r="1623" spans="1:7" ht="19.5" customHeight="1" x14ac:dyDescent="0.25">
      <c r="A1623" s="7" t="s">
        <v>2671</v>
      </c>
      <c r="B1623" s="12" t="s">
        <v>2672</v>
      </c>
      <c r="C1623" s="3" t="s">
        <v>17</v>
      </c>
      <c r="D1623" s="13">
        <v>1.6889999999999999E-2</v>
      </c>
      <c r="E1623" s="14">
        <f t="shared" si="82"/>
        <v>51.142919999999997</v>
      </c>
      <c r="F1623" s="77">
        <f t="shared" si="80"/>
        <v>10.228584</v>
      </c>
      <c r="G1623" s="77">
        <f t="shared" si="81"/>
        <v>61.371503999999995</v>
      </c>
    </row>
    <row r="1624" spans="1:7" ht="26.1" customHeight="1" x14ac:dyDescent="0.25">
      <c r="A1624" s="7" t="s">
        <v>2673</v>
      </c>
      <c r="B1624" s="12" t="s">
        <v>2674</v>
      </c>
      <c r="C1624" s="3" t="s">
        <v>17</v>
      </c>
      <c r="D1624" s="13">
        <v>7.7400000000000004E-3</v>
      </c>
      <c r="E1624" s="14">
        <f t="shared" si="82"/>
        <v>23.436720000000001</v>
      </c>
      <c r="F1624" s="77">
        <f t="shared" si="80"/>
        <v>4.6873440000000004</v>
      </c>
      <c r="G1624" s="77">
        <f t="shared" si="81"/>
        <v>28.124064000000001</v>
      </c>
    </row>
    <row r="1625" spans="1:7" ht="18" customHeight="1" x14ac:dyDescent="0.25">
      <c r="A1625" s="7" t="s">
        <v>2675</v>
      </c>
      <c r="B1625" s="12" t="s">
        <v>2676</v>
      </c>
      <c r="C1625" s="3" t="s">
        <v>17</v>
      </c>
      <c r="D1625" s="13">
        <v>7.7400000000000004E-3</v>
      </c>
      <c r="E1625" s="14">
        <f t="shared" si="82"/>
        <v>23.436720000000001</v>
      </c>
      <c r="F1625" s="77">
        <f t="shared" si="80"/>
        <v>4.6873440000000004</v>
      </c>
      <c r="G1625" s="77">
        <f t="shared" si="81"/>
        <v>28.124064000000001</v>
      </c>
    </row>
    <row r="1626" spans="1:7" ht="20.25" customHeight="1" x14ac:dyDescent="0.25">
      <c r="A1626" s="7" t="s">
        <v>2677</v>
      </c>
      <c r="B1626" s="12" t="s">
        <v>2678</v>
      </c>
      <c r="C1626" s="3" t="s">
        <v>17</v>
      </c>
      <c r="D1626" s="16">
        <v>7.7400000000000004E-3</v>
      </c>
      <c r="E1626" s="14">
        <f t="shared" si="82"/>
        <v>23.436720000000001</v>
      </c>
      <c r="F1626" s="77">
        <f t="shared" si="80"/>
        <v>4.6873440000000004</v>
      </c>
      <c r="G1626" s="77">
        <f t="shared" si="81"/>
        <v>28.124064000000001</v>
      </c>
    </row>
    <row r="1627" spans="1:7" ht="18.75" customHeight="1" x14ac:dyDescent="0.25">
      <c r="A1627" s="7" t="s">
        <v>2679</v>
      </c>
      <c r="B1627" s="12" t="s">
        <v>2680</v>
      </c>
      <c r="C1627" s="3" t="s">
        <v>17</v>
      </c>
      <c r="D1627" s="13">
        <v>1.2670000000000001E-2</v>
      </c>
      <c r="E1627" s="14">
        <f t="shared" si="82"/>
        <v>38.364760000000004</v>
      </c>
      <c r="F1627" s="77">
        <f t="shared" si="80"/>
        <v>7.6729520000000013</v>
      </c>
      <c r="G1627" s="77">
        <f t="shared" si="81"/>
        <v>46.037712000000006</v>
      </c>
    </row>
    <row r="1628" spans="1:7" ht="26.1" customHeight="1" x14ac:dyDescent="0.25">
      <c r="A1628" s="11" t="s">
        <v>2681</v>
      </c>
      <c r="B1628" s="12" t="s">
        <v>2682</v>
      </c>
      <c r="C1628" s="3" t="s">
        <v>11</v>
      </c>
      <c r="D1628" s="15" t="s">
        <v>190</v>
      </c>
      <c r="E1628" s="14"/>
      <c r="F1628" s="77">
        <f t="shared" si="80"/>
        <v>0</v>
      </c>
      <c r="G1628" s="77">
        <f t="shared" si="81"/>
        <v>0</v>
      </c>
    </row>
    <row r="1629" spans="1:7" ht="19.7" customHeight="1" x14ac:dyDescent="0.25">
      <c r="A1629" s="30" t="s">
        <v>2683</v>
      </c>
      <c r="B1629" s="12" t="s">
        <v>2684</v>
      </c>
      <c r="C1629" s="3" t="s">
        <v>17</v>
      </c>
      <c r="D1629" s="13">
        <v>5.8090000000000003E-2</v>
      </c>
      <c r="E1629" s="14">
        <f t="shared" si="82"/>
        <v>175.89652000000001</v>
      </c>
      <c r="F1629" s="77">
        <f t="shared" si="80"/>
        <v>35.179304000000002</v>
      </c>
      <c r="G1629" s="77">
        <f t="shared" si="81"/>
        <v>211.07582400000001</v>
      </c>
    </row>
    <row r="1630" spans="1:7" ht="21.2" customHeight="1" x14ac:dyDescent="0.25">
      <c r="A1630" s="30" t="s">
        <v>2685</v>
      </c>
      <c r="B1630" s="12" t="s">
        <v>2686</v>
      </c>
      <c r="C1630" s="3" t="s">
        <v>17</v>
      </c>
      <c r="D1630" s="13">
        <v>3.1390000000000001E-2</v>
      </c>
      <c r="E1630" s="14">
        <f t="shared" si="82"/>
        <v>95.04892000000001</v>
      </c>
      <c r="F1630" s="77">
        <f t="shared" si="80"/>
        <v>19.009784</v>
      </c>
      <c r="G1630" s="77">
        <f t="shared" si="81"/>
        <v>114.05870400000001</v>
      </c>
    </row>
    <row r="1631" spans="1:7" ht="48.6" customHeight="1" x14ac:dyDescent="0.25">
      <c r="A1631" s="18" t="s">
        <v>2687</v>
      </c>
      <c r="B1631" s="9" t="s">
        <v>2688</v>
      </c>
      <c r="C1631" s="3" t="s">
        <v>17</v>
      </c>
      <c r="D1631" s="13">
        <v>8.6779999999999996E-2</v>
      </c>
      <c r="E1631" s="14">
        <f t="shared" si="82"/>
        <v>262.76983999999999</v>
      </c>
      <c r="F1631" s="77">
        <f t="shared" si="80"/>
        <v>52.553967999999998</v>
      </c>
      <c r="G1631" s="77">
        <f t="shared" si="81"/>
        <v>315.32380799999999</v>
      </c>
    </row>
    <row r="1632" spans="1:7" ht="33.200000000000003" customHeight="1" x14ac:dyDescent="0.25">
      <c r="A1632" s="30" t="s">
        <v>2689</v>
      </c>
      <c r="B1632" s="12" t="s">
        <v>2690</v>
      </c>
      <c r="C1632" s="3" t="s">
        <v>17</v>
      </c>
      <c r="D1632" s="13">
        <v>8.6779999999999996E-2</v>
      </c>
      <c r="E1632" s="14">
        <f t="shared" si="82"/>
        <v>262.76983999999999</v>
      </c>
      <c r="F1632" s="77">
        <f t="shared" si="80"/>
        <v>52.553967999999998</v>
      </c>
      <c r="G1632" s="77">
        <f t="shared" si="81"/>
        <v>315.32380799999999</v>
      </c>
    </row>
    <row r="1633" spans="1:7" ht="19.5" customHeight="1" x14ac:dyDescent="0.25">
      <c r="A1633" s="30" t="s">
        <v>2691</v>
      </c>
      <c r="B1633" s="12" t="s">
        <v>2692</v>
      </c>
      <c r="C1633" s="3" t="s">
        <v>17</v>
      </c>
      <c r="D1633" s="13">
        <v>3.2250000000000001E-2</v>
      </c>
      <c r="E1633" s="14">
        <f t="shared" si="82"/>
        <v>97.653000000000006</v>
      </c>
      <c r="F1633" s="77">
        <f t="shared" si="80"/>
        <v>19.5306</v>
      </c>
      <c r="G1633" s="77">
        <f t="shared" si="81"/>
        <v>117.1836</v>
      </c>
    </row>
    <row r="1634" spans="1:7" ht="18.75" customHeight="1" x14ac:dyDescent="0.25">
      <c r="A1634" s="7" t="s">
        <v>2693</v>
      </c>
      <c r="B1634" s="12" t="s">
        <v>2694</v>
      </c>
      <c r="C1634" s="3" t="s">
        <v>17</v>
      </c>
      <c r="D1634" s="16">
        <v>2.9409999999999999E-2</v>
      </c>
      <c r="E1634" s="14">
        <f t="shared" si="82"/>
        <v>89.053479999999993</v>
      </c>
      <c r="F1634" s="77">
        <f t="shared" si="80"/>
        <v>17.810695999999997</v>
      </c>
      <c r="G1634" s="77">
        <f t="shared" si="81"/>
        <v>106.86417599999999</v>
      </c>
    </row>
    <row r="1635" spans="1:7" ht="27" customHeight="1" x14ac:dyDescent="0.25">
      <c r="A1635" s="7" t="s">
        <v>2695</v>
      </c>
      <c r="B1635" s="12" t="s">
        <v>2696</v>
      </c>
      <c r="C1635" s="3" t="s">
        <v>17</v>
      </c>
      <c r="D1635" s="13">
        <v>4.0009999999999997E-2</v>
      </c>
      <c r="E1635" s="14">
        <f t="shared" si="82"/>
        <v>121.15028</v>
      </c>
      <c r="F1635" s="77">
        <f t="shared" si="80"/>
        <v>24.230056000000001</v>
      </c>
      <c r="G1635" s="77">
        <f t="shared" si="81"/>
        <v>145.380336</v>
      </c>
    </row>
    <row r="1636" spans="1:7" ht="33" customHeight="1" x14ac:dyDescent="0.25">
      <c r="A1636" s="7" t="s">
        <v>2697</v>
      </c>
      <c r="B1636" s="9" t="s">
        <v>2698</v>
      </c>
      <c r="C1636" s="3" t="s">
        <v>17</v>
      </c>
      <c r="D1636" s="16">
        <v>3.0929999999999999E-2</v>
      </c>
      <c r="E1636" s="14">
        <f t="shared" si="82"/>
        <v>93.656040000000004</v>
      </c>
      <c r="F1636" s="77">
        <f t="shared" si="80"/>
        <v>18.731207999999999</v>
      </c>
      <c r="G1636" s="77">
        <f t="shared" si="81"/>
        <v>112.387248</v>
      </c>
    </row>
    <row r="1637" spans="1:7" ht="18.75" customHeight="1" x14ac:dyDescent="0.25">
      <c r="A1637" s="7" t="s">
        <v>2699</v>
      </c>
      <c r="B1637" s="12" t="s">
        <v>2700</v>
      </c>
      <c r="C1637" s="3" t="s">
        <v>17</v>
      </c>
      <c r="D1637" s="13">
        <v>4.9299999999999997E-2</v>
      </c>
      <c r="E1637" s="14">
        <f t="shared" si="82"/>
        <v>149.28039999999999</v>
      </c>
      <c r="F1637" s="77">
        <f t="shared" si="80"/>
        <v>29.856079999999995</v>
      </c>
      <c r="G1637" s="77">
        <f t="shared" si="81"/>
        <v>179.13647999999998</v>
      </c>
    </row>
    <row r="1638" spans="1:7" ht="32.85" customHeight="1" x14ac:dyDescent="0.25">
      <c r="A1638" s="7" t="s">
        <v>2701</v>
      </c>
      <c r="B1638" s="12" t="s">
        <v>2702</v>
      </c>
      <c r="C1638" s="3" t="s">
        <v>17</v>
      </c>
      <c r="D1638" s="16">
        <v>1.2749999999999999E-2</v>
      </c>
      <c r="E1638" s="14">
        <f t="shared" si="82"/>
        <v>38.606999999999999</v>
      </c>
      <c r="F1638" s="77">
        <f t="shared" si="80"/>
        <v>7.7213999999999992</v>
      </c>
      <c r="G1638" s="77">
        <f t="shared" si="81"/>
        <v>46.328399999999995</v>
      </c>
    </row>
    <row r="1639" spans="1:7" ht="35.1" customHeight="1" x14ac:dyDescent="0.25">
      <c r="A1639" s="30" t="s">
        <v>2703</v>
      </c>
      <c r="B1639" s="12" t="s">
        <v>2704</v>
      </c>
      <c r="C1639" s="3" t="s">
        <v>17</v>
      </c>
      <c r="D1639" s="13">
        <v>1.2749999999999999E-2</v>
      </c>
      <c r="E1639" s="14">
        <f t="shared" si="82"/>
        <v>38.606999999999999</v>
      </c>
      <c r="F1639" s="77">
        <f t="shared" si="80"/>
        <v>7.7213999999999992</v>
      </c>
      <c r="G1639" s="77">
        <f t="shared" si="81"/>
        <v>46.328399999999995</v>
      </c>
    </row>
    <row r="1640" spans="1:7" ht="28.7" customHeight="1" x14ac:dyDescent="0.25">
      <c r="A1640" s="7" t="s">
        <v>2705</v>
      </c>
      <c r="B1640" s="12" t="s">
        <v>2706</v>
      </c>
      <c r="C1640" s="3" t="s">
        <v>17</v>
      </c>
      <c r="D1640" s="13">
        <v>1.2749999999999999E-2</v>
      </c>
      <c r="E1640" s="14">
        <f t="shared" si="82"/>
        <v>38.606999999999999</v>
      </c>
      <c r="F1640" s="77">
        <f t="shared" si="80"/>
        <v>7.7213999999999992</v>
      </c>
      <c r="G1640" s="77">
        <f t="shared" si="81"/>
        <v>46.328399999999995</v>
      </c>
    </row>
    <row r="1641" spans="1:7" ht="24" customHeight="1" x14ac:dyDescent="0.25">
      <c r="A1641" s="7" t="s">
        <v>2707</v>
      </c>
      <c r="B1641" s="12" t="s">
        <v>2708</v>
      </c>
      <c r="C1641" s="3" t="s">
        <v>17</v>
      </c>
      <c r="D1641" s="16">
        <v>2.5999999999999999E-2</v>
      </c>
      <c r="E1641" s="14">
        <f t="shared" si="82"/>
        <v>78.727999999999994</v>
      </c>
      <c r="F1641" s="77">
        <f t="shared" si="80"/>
        <v>15.745599999999998</v>
      </c>
      <c r="G1641" s="77">
        <f t="shared" si="81"/>
        <v>94.47359999999999</v>
      </c>
    </row>
    <row r="1642" spans="1:7" ht="18.75" customHeight="1" x14ac:dyDescent="0.25">
      <c r="A1642" s="7" t="s">
        <v>2709</v>
      </c>
      <c r="B1642" s="12" t="s">
        <v>2710</v>
      </c>
      <c r="C1642" s="3" t="s">
        <v>17</v>
      </c>
      <c r="D1642" s="13">
        <v>2.597E-2</v>
      </c>
      <c r="E1642" s="14">
        <f t="shared" si="82"/>
        <v>78.637159999999994</v>
      </c>
      <c r="F1642" s="77">
        <f t="shared" si="80"/>
        <v>15.727431999999999</v>
      </c>
      <c r="G1642" s="77">
        <f t="shared" si="81"/>
        <v>94.364591999999988</v>
      </c>
    </row>
    <row r="1643" spans="1:7" ht="84.2" customHeight="1" x14ac:dyDescent="0.25">
      <c r="A1643" s="18" t="s">
        <v>2711</v>
      </c>
      <c r="B1643" s="12" t="s">
        <v>2712</v>
      </c>
      <c r="C1643" s="3" t="s">
        <v>17</v>
      </c>
      <c r="D1643" s="13">
        <v>1.2749999999999999E-2</v>
      </c>
      <c r="E1643" s="14">
        <f t="shared" si="82"/>
        <v>38.606999999999999</v>
      </c>
      <c r="F1643" s="77">
        <f t="shared" si="80"/>
        <v>7.7213999999999992</v>
      </c>
      <c r="G1643" s="77">
        <f t="shared" si="81"/>
        <v>46.328399999999995</v>
      </c>
    </row>
    <row r="1644" spans="1:7" ht="38.25" customHeight="1" x14ac:dyDescent="0.25">
      <c r="A1644" s="7" t="s">
        <v>2713</v>
      </c>
      <c r="B1644" s="9" t="s">
        <v>2714</v>
      </c>
      <c r="C1644" s="3" t="s">
        <v>17</v>
      </c>
      <c r="D1644" s="13">
        <v>2.019E-2</v>
      </c>
      <c r="E1644" s="14">
        <f t="shared" si="82"/>
        <v>61.13532</v>
      </c>
      <c r="F1644" s="77">
        <f t="shared" si="80"/>
        <v>12.227063999999999</v>
      </c>
      <c r="G1644" s="77">
        <f t="shared" si="81"/>
        <v>73.362383999999992</v>
      </c>
    </row>
    <row r="1645" spans="1:7" ht="49.5" customHeight="1" x14ac:dyDescent="0.25">
      <c r="A1645" s="8" t="s">
        <v>2715</v>
      </c>
      <c r="B1645" s="9" t="s">
        <v>2716</v>
      </c>
      <c r="C1645" s="3" t="s">
        <v>11</v>
      </c>
      <c r="D1645" s="15" t="s">
        <v>190</v>
      </c>
      <c r="E1645" s="14"/>
      <c r="F1645" s="77">
        <f t="shared" si="80"/>
        <v>0</v>
      </c>
      <c r="G1645" s="77">
        <f t="shared" si="81"/>
        <v>0</v>
      </c>
    </row>
    <row r="1646" spans="1:7" ht="37.5" customHeight="1" x14ac:dyDescent="0.25">
      <c r="A1646" s="7" t="s">
        <v>2717</v>
      </c>
      <c r="B1646" s="9" t="s">
        <v>2718</v>
      </c>
      <c r="C1646" s="3" t="s">
        <v>17</v>
      </c>
      <c r="D1646" s="16">
        <v>5.5809999999999998E-2</v>
      </c>
      <c r="E1646" s="14">
        <f t="shared" si="82"/>
        <v>168.99268000000001</v>
      </c>
      <c r="F1646" s="77">
        <f t="shared" si="80"/>
        <v>33.798535999999999</v>
      </c>
      <c r="G1646" s="77">
        <f t="shared" si="81"/>
        <v>202.79121599999999</v>
      </c>
    </row>
    <row r="1647" spans="1:7" ht="37.5" customHeight="1" x14ac:dyDescent="0.25">
      <c r="A1647" s="7" t="s">
        <v>2719</v>
      </c>
      <c r="B1647" s="9" t="s">
        <v>2720</v>
      </c>
      <c r="C1647" s="3" t="s">
        <v>17</v>
      </c>
      <c r="D1647" s="13">
        <v>4.666E-2</v>
      </c>
      <c r="E1647" s="14">
        <f t="shared" si="82"/>
        <v>141.28648000000001</v>
      </c>
      <c r="F1647" s="77">
        <f t="shared" si="80"/>
        <v>28.257296</v>
      </c>
      <c r="G1647" s="77">
        <f t="shared" si="81"/>
        <v>169.54377600000001</v>
      </c>
    </row>
    <row r="1648" spans="1:7" ht="20.85" customHeight="1" x14ac:dyDescent="0.25">
      <c r="A1648" s="7" t="s">
        <v>2721</v>
      </c>
      <c r="B1648" s="12" t="s">
        <v>2722</v>
      </c>
      <c r="C1648" s="3" t="s">
        <v>17</v>
      </c>
      <c r="D1648" s="13">
        <v>5.5109999999999999E-2</v>
      </c>
      <c r="E1648" s="14">
        <f t="shared" si="82"/>
        <v>166.87307999999999</v>
      </c>
      <c r="F1648" s="77">
        <f t="shared" si="80"/>
        <v>33.374615999999996</v>
      </c>
      <c r="G1648" s="77">
        <f t="shared" si="81"/>
        <v>200.24769599999999</v>
      </c>
    </row>
    <row r="1649" spans="1:7" ht="21.75" customHeight="1" x14ac:dyDescent="0.25">
      <c r="A1649" s="7" t="s">
        <v>2723</v>
      </c>
      <c r="B1649" s="9" t="s">
        <v>2210</v>
      </c>
      <c r="C1649" s="3" t="s">
        <v>17</v>
      </c>
      <c r="D1649" s="13">
        <v>2.1430000000000001E-2</v>
      </c>
      <c r="E1649" s="14">
        <f t="shared" si="82"/>
        <v>64.890039999999999</v>
      </c>
      <c r="F1649" s="77">
        <f t="shared" si="80"/>
        <v>12.978008000000001</v>
      </c>
      <c r="G1649" s="77">
        <f t="shared" si="81"/>
        <v>77.868048000000002</v>
      </c>
    </row>
    <row r="1650" spans="1:7" ht="27.95" customHeight="1" x14ac:dyDescent="0.25">
      <c r="A1650" s="7" t="s">
        <v>2724</v>
      </c>
      <c r="B1650" s="12" t="s">
        <v>2725</v>
      </c>
      <c r="C1650" s="3" t="s">
        <v>17</v>
      </c>
      <c r="D1650" s="16">
        <v>2.3040000000000001E-2</v>
      </c>
      <c r="E1650" s="14">
        <f t="shared" si="82"/>
        <v>69.76512000000001</v>
      </c>
      <c r="F1650" s="77">
        <f t="shared" si="80"/>
        <v>13.953024000000001</v>
      </c>
      <c r="G1650" s="77">
        <f t="shared" si="81"/>
        <v>83.718144000000009</v>
      </c>
    </row>
    <row r="1651" spans="1:7" ht="20.100000000000001" customHeight="1" x14ac:dyDescent="0.25">
      <c r="A1651" s="7" t="s">
        <v>2726</v>
      </c>
      <c r="B1651" s="12" t="s">
        <v>2727</v>
      </c>
      <c r="C1651" s="3" t="s">
        <v>17</v>
      </c>
      <c r="D1651" s="13">
        <v>8.2000000000000007E-3</v>
      </c>
      <c r="E1651" s="14">
        <f t="shared" si="82"/>
        <v>24.829600000000003</v>
      </c>
      <c r="F1651" s="77">
        <f t="shared" si="80"/>
        <v>4.9659200000000006</v>
      </c>
      <c r="G1651" s="77">
        <f t="shared" si="81"/>
        <v>29.795520000000003</v>
      </c>
    </row>
    <row r="1652" spans="1:7" ht="18" customHeight="1" x14ac:dyDescent="0.25">
      <c r="A1652" s="30" t="s">
        <v>2728</v>
      </c>
      <c r="B1652" s="12" t="s">
        <v>2729</v>
      </c>
      <c r="C1652" s="3" t="s">
        <v>17</v>
      </c>
      <c r="D1652" s="13">
        <v>1.6889999999999999E-2</v>
      </c>
      <c r="E1652" s="14">
        <f t="shared" si="82"/>
        <v>51.142919999999997</v>
      </c>
      <c r="F1652" s="77">
        <f t="shared" si="80"/>
        <v>10.228584</v>
      </c>
      <c r="G1652" s="77">
        <f t="shared" si="81"/>
        <v>61.371503999999995</v>
      </c>
    </row>
    <row r="1653" spans="1:7" ht="35.25" customHeight="1" x14ac:dyDescent="0.25">
      <c r="A1653" s="7" t="s">
        <v>2730</v>
      </c>
      <c r="B1653" s="12" t="s">
        <v>2731</v>
      </c>
      <c r="C1653" s="3" t="s">
        <v>17</v>
      </c>
      <c r="D1653" s="13">
        <v>1.8259999999999998E-2</v>
      </c>
      <c r="E1653" s="14">
        <f t="shared" si="82"/>
        <v>55.291279999999993</v>
      </c>
      <c r="F1653" s="77">
        <f t="shared" si="80"/>
        <v>11.058255999999998</v>
      </c>
      <c r="G1653" s="77">
        <f t="shared" si="81"/>
        <v>66.349535999999986</v>
      </c>
    </row>
    <row r="1654" spans="1:7" ht="29.1" customHeight="1" x14ac:dyDescent="0.25">
      <c r="A1654" s="7" t="s">
        <v>2732</v>
      </c>
      <c r="B1654" s="12" t="s">
        <v>2733</v>
      </c>
      <c r="C1654" s="3" t="s">
        <v>17</v>
      </c>
      <c r="D1654" s="16">
        <v>3.2640000000000002E-2</v>
      </c>
      <c r="E1654" s="14">
        <f t="shared" si="82"/>
        <v>98.833920000000006</v>
      </c>
      <c r="F1654" s="77">
        <f t="shared" si="80"/>
        <v>19.766784000000001</v>
      </c>
      <c r="G1654" s="77">
        <f t="shared" si="81"/>
        <v>118.60070400000001</v>
      </c>
    </row>
    <row r="1655" spans="1:7" ht="32.1" customHeight="1" x14ac:dyDescent="0.25">
      <c r="A1655" s="30" t="s">
        <v>2734</v>
      </c>
      <c r="B1655" s="12" t="s">
        <v>2735</v>
      </c>
      <c r="C1655" s="3" t="s">
        <v>17</v>
      </c>
      <c r="D1655" s="13">
        <v>8.6209999999999995E-2</v>
      </c>
      <c r="E1655" s="14">
        <f t="shared" si="82"/>
        <v>261.04388</v>
      </c>
      <c r="F1655" s="77">
        <f t="shared" si="80"/>
        <v>52.208776</v>
      </c>
      <c r="G1655" s="77">
        <f t="shared" si="81"/>
        <v>313.252656</v>
      </c>
    </row>
    <row r="1656" spans="1:7" x14ac:dyDescent="0.25">
      <c r="A1656" s="7" t="s">
        <v>2736</v>
      </c>
      <c r="B1656" s="9" t="s">
        <v>2737</v>
      </c>
      <c r="C1656" s="3" t="s">
        <v>17</v>
      </c>
      <c r="D1656" s="13">
        <v>9.4659999999999994E-2</v>
      </c>
      <c r="E1656" s="14">
        <f t="shared" si="82"/>
        <v>286.63047999999998</v>
      </c>
      <c r="F1656" s="77">
        <f t="shared" si="80"/>
        <v>57.326096</v>
      </c>
      <c r="G1656" s="77">
        <f t="shared" si="81"/>
        <v>343.95657599999998</v>
      </c>
    </row>
    <row r="1657" spans="1:7" x14ac:dyDescent="0.25">
      <c r="A1657" s="8" t="s">
        <v>2738</v>
      </c>
      <c r="B1657" s="9" t="s">
        <v>2739</v>
      </c>
      <c r="C1657" s="3" t="s">
        <v>17</v>
      </c>
      <c r="D1657" s="13">
        <v>2.487E-2</v>
      </c>
      <c r="E1657" s="14">
        <f t="shared" si="82"/>
        <v>75.306359999999998</v>
      </c>
      <c r="F1657" s="77">
        <f t="shared" si="80"/>
        <v>15.061272000000001</v>
      </c>
      <c r="G1657" s="77">
        <f t="shared" si="81"/>
        <v>90.367632</v>
      </c>
    </row>
    <row r="1658" spans="1:7" ht="33" x14ac:dyDescent="0.25">
      <c r="A1658" s="8" t="s">
        <v>2740</v>
      </c>
      <c r="B1658" s="9" t="s">
        <v>2741</v>
      </c>
      <c r="C1658" s="3" t="s">
        <v>17</v>
      </c>
      <c r="D1658" s="4">
        <v>1.142E-2</v>
      </c>
      <c r="E1658" s="14">
        <f t="shared" si="82"/>
        <v>34.57976</v>
      </c>
      <c r="F1658" s="77">
        <f t="shared" si="80"/>
        <v>6.9159519999999999</v>
      </c>
      <c r="G1658" s="77">
        <f t="shared" si="81"/>
        <v>41.495711999999997</v>
      </c>
    </row>
    <row r="1659" spans="1:7" ht="50.1" customHeight="1" x14ac:dyDescent="0.25">
      <c r="A1659" s="11" t="s">
        <v>2742</v>
      </c>
      <c r="B1659" s="9" t="s">
        <v>2743</v>
      </c>
      <c r="C1659" s="3" t="s">
        <v>17</v>
      </c>
      <c r="D1659" s="13">
        <v>2.7709999999999999E-2</v>
      </c>
      <c r="E1659" s="14">
        <f t="shared" si="82"/>
        <v>83.905879999999996</v>
      </c>
      <c r="F1659" s="77">
        <f t="shared" si="80"/>
        <v>16.781175999999999</v>
      </c>
      <c r="G1659" s="77">
        <f t="shared" si="81"/>
        <v>100.687056</v>
      </c>
    </row>
    <row r="1660" spans="1:7" ht="32.1" customHeight="1" x14ac:dyDescent="0.25">
      <c r="A1660" s="19" t="s">
        <v>2744</v>
      </c>
      <c r="B1660" s="12" t="s">
        <v>2745</v>
      </c>
      <c r="C1660" s="3" t="s">
        <v>219</v>
      </c>
      <c r="D1660" s="15" t="s">
        <v>190</v>
      </c>
      <c r="E1660" s="14"/>
      <c r="F1660" s="77">
        <f t="shared" si="80"/>
        <v>0</v>
      </c>
      <c r="G1660" s="77">
        <f t="shared" si="81"/>
        <v>0</v>
      </c>
    </row>
    <row r="1661" spans="1:7" ht="41.1" customHeight="1" x14ac:dyDescent="0.25">
      <c r="A1661" s="7" t="s">
        <v>2746</v>
      </c>
      <c r="B1661" s="9" t="s">
        <v>2747</v>
      </c>
      <c r="C1661" s="3" t="s">
        <v>17</v>
      </c>
      <c r="D1661" s="13">
        <v>6.368E-2</v>
      </c>
      <c r="E1661" s="14">
        <f t="shared" si="82"/>
        <v>192.82303999999999</v>
      </c>
      <c r="F1661" s="77">
        <f t="shared" si="80"/>
        <v>38.564608</v>
      </c>
      <c r="G1661" s="77">
        <f t="shared" si="81"/>
        <v>231.38764799999998</v>
      </c>
    </row>
    <row r="1662" spans="1:7" x14ac:dyDescent="0.25">
      <c r="A1662" s="18" t="s">
        <v>2748</v>
      </c>
      <c r="B1662" s="12" t="s">
        <v>2749</v>
      </c>
      <c r="C1662" s="3" t="s">
        <v>17</v>
      </c>
      <c r="D1662" s="13">
        <v>6.4269999999999994E-2</v>
      </c>
      <c r="E1662" s="14">
        <f t="shared" si="82"/>
        <v>194.60955999999999</v>
      </c>
      <c r="F1662" s="77">
        <f t="shared" si="80"/>
        <v>38.921911999999999</v>
      </c>
      <c r="G1662" s="77">
        <f t="shared" si="81"/>
        <v>233.53147199999998</v>
      </c>
    </row>
    <row r="1663" spans="1:7" ht="48.95" customHeight="1" x14ac:dyDescent="0.25">
      <c r="A1663" s="7" t="s">
        <v>2750</v>
      </c>
      <c r="B1663" s="9" t="s">
        <v>2751</v>
      </c>
      <c r="C1663" s="3" t="s">
        <v>17</v>
      </c>
      <c r="D1663" s="13">
        <v>1.5310000000000001E-2</v>
      </c>
      <c r="E1663" s="14">
        <f t="shared" si="82"/>
        <v>46.35868</v>
      </c>
      <c r="F1663" s="77">
        <f t="shared" si="80"/>
        <v>9.2717359999999989</v>
      </c>
      <c r="G1663" s="77">
        <f t="shared" si="81"/>
        <v>55.630415999999997</v>
      </c>
    </row>
    <row r="1664" spans="1:7" ht="29.1" customHeight="1" x14ac:dyDescent="0.25">
      <c r="A1664" s="7" t="s">
        <v>2752</v>
      </c>
      <c r="B1664" s="12" t="s">
        <v>2753</v>
      </c>
      <c r="C1664" s="3" t="s">
        <v>17</v>
      </c>
      <c r="D1664" s="13">
        <v>3.5299999999999998E-2</v>
      </c>
      <c r="E1664" s="14">
        <f t="shared" si="82"/>
        <v>106.88839999999999</v>
      </c>
      <c r="F1664" s="77">
        <f t="shared" si="80"/>
        <v>21.377679999999998</v>
      </c>
      <c r="G1664" s="77">
        <f t="shared" si="81"/>
        <v>128.26607999999999</v>
      </c>
    </row>
    <row r="1665" spans="1:7" ht="35.1" customHeight="1" x14ac:dyDescent="0.25">
      <c r="A1665" s="11" t="s">
        <v>2754</v>
      </c>
      <c r="B1665" s="12" t="s">
        <v>2755</v>
      </c>
      <c r="C1665" s="3" t="s">
        <v>17</v>
      </c>
      <c r="D1665" s="13">
        <v>4.7789999999999999E-2</v>
      </c>
      <c r="E1665" s="14">
        <f t="shared" si="82"/>
        <v>144.70812000000001</v>
      </c>
      <c r="F1665" s="77">
        <f t="shared" si="80"/>
        <v>28.941624000000001</v>
      </c>
      <c r="G1665" s="77">
        <f t="shared" si="81"/>
        <v>173.649744</v>
      </c>
    </row>
    <row r="1666" spans="1:7" ht="20.45" customHeight="1" x14ac:dyDescent="0.25">
      <c r="A1666" s="18" t="s">
        <v>2756</v>
      </c>
      <c r="B1666" s="12" t="s">
        <v>2757</v>
      </c>
      <c r="C1666" s="3" t="s">
        <v>11</v>
      </c>
      <c r="D1666" s="15" t="s">
        <v>62</v>
      </c>
      <c r="E1666" s="14"/>
      <c r="F1666" s="77">
        <f t="shared" si="80"/>
        <v>0</v>
      </c>
      <c r="G1666" s="77">
        <f t="shared" si="81"/>
        <v>0</v>
      </c>
    </row>
    <row r="1667" spans="1:7" ht="48.95" customHeight="1" x14ac:dyDescent="0.25">
      <c r="A1667" s="30" t="s">
        <v>2758</v>
      </c>
      <c r="B1667" s="12" t="s">
        <v>2759</v>
      </c>
      <c r="C1667" s="3" t="s">
        <v>17</v>
      </c>
      <c r="D1667" s="13">
        <v>1.7569999999999999E-2</v>
      </c>
      <c r="E1667" s="14">
        <f t="shared" si="82"/>
        <v>53.20196</v>
      </c>
      <c r="F1667" s="77">
        <f t="shared" si="80"/>
        <v>10.640392</v>
      </c>
      <c r="G1667" s="77">
        <f t="shared" si="81"/>
        <v>63.842351999999998</v>
      </c>
    </row>
    <row r="1668" spans="1:7" ht="27.95" customHeight="1" x14ac:dyDescent="0.25">
      <c r="A1668" s="11" t="s">
        <v>2760</v>
      </c>
      <c r="B1668" s="12" t="s">
        <v>2761</v>
      </c>
      <c r="C1668" s="3" t="s">
        <v>17</v>
      </c>
      <c r="D1668" s="13">
        <v>3.7060000000000003E-2</v>
      </c>
      <c r="E1668" s="14">
        <f t="shared" si="82"/>
        <v>112.21768</v>
      </c>
      <c r="F1668" s="77">
        <f t="shared" si="80"/>
        <v>22.443535999999998</v>
      </c>
      <c r="G1668" s="77">
        <f t="shared" si="81"/>
        <v>134.661216</v>
      </c>
    </row>
    <row r="1669" spans="1:7" ht="30.95" customHeight="1" x14ac:dyDescent="0.25">
      <c r="A1669" s="30" t="s">
        <v>2762</v>
      </c>
      <c r="B1669" s="12" t="s">
        <v>2763</v>
      </c>
      <c r="C1669" s="3" t="s">
        <v>14</v>
      </c>
      <c r="D1669" s="13">
        <v>4.3119999999999999E-2</v>
      </c>
      <c r="E1669" s="14">
        <f t="shared" si="82"/>
        <v>130.56736000000001</v>
      </c>
      <c r="F1669" s="77">
        <f t="shared" si="80"/>
        <v>26.113472000000002</v>
      </c>
      <c r="G1669" s="77">
        <f t="shared" si="81"/>
        <v>156.68083200000001</v>
      </c>
    </row>
    <row r="1670" spans="1:7" ht="28.5" customHeight="1" x14ac:dyDescent="0.25">
      <c r="A1670" s="7" t="s">
        <v>2764</v>
      </c>
      <c r="B1670" s="12" t="s">
        <v>2765</v>
      </c>
      <c r="C1670" s="3" t="s">
        <v>17</v>
      </c>
      <c r="D1670" s="13">
        <v>0.13680999999999999</v>
      </c>
      <c r="E1670" s="14">
        <f t="shared" si="82"/>
        <v>414.26067999999998</v>
      </c>
      <c r="F1670" s="77">
        <f t="shared" si="80"/>
        <v>82.852135999999987</v>
      </c>
      <c r="G1670" s="77">
        <f t="shared" si="81"/>
        <v>497.11281599999995</v>
      </c>
    </row>
    <row r="1671" spans="1:7" ht="27" customHeight="1" x14ac:dyDescent="0.25">
      <c r="A1671" s="7" t="s">
        <v>2766</v>
      </c>
      <c r="B1671" s="12" t="s">
        <v>2767</v>
      </c>
      <c r="C1671" s="3" t="s">
        <v>17</v>
      </c>
      <c r="D1671" s="13">
        <v>2.5010000000000001E-2</v>
      </c>
      <c r="E1671" s="14">
        <f t="shared" si="82"/>
        <v>75.730280000000008</v>
      </c>
      <c r="F1671" s="77">
        <f t="shared" si="80"/>
        <v>15.146056000000002</v>
      </c>
      <c r="G1671" s="77">
        <f t="shared" si="81"/>
        <v>90.876336000000009</v>
      </c>
    </row>
    <row r="1672" spans="1:7" ht="24" customHeight="1" x14ac:dyDescent="0.25">
      <c r="A1672" s="7" t="s">
        <v>2768</v>
      </c>
      <c r="B1672" s="12" t="s">
        <v>2769</v>
      </c>
      <c r="C1672" s="3" t="s">
        <v>17</v>
      </c>
      <c r="D1672" s="13">
        <v>1.7569999999999999E-2</v>
      </c>
      <c r="E1672" s="14">
        <f t="shared" si="82"/>
        <v>53.20196</v>
      </c>
      <c r="F1672" s="77">
        <f t="shared" ref="F1672:F1735" si="83">G1672/6</f>
        <v>10.640392</v>
      </c>
      <c r="G1672" s="77">
        <f t="shared" ref="G1672:G1735" si="84">E1672*1.2</f>
        <v>63.842351999999998</v>
      </c>
    </row>
    <row r="1673" spans="1:7" ht="22.5" customHeight="1" x14ac:dyDescent="0.25">
      <c r="A1673" s="11" t="s">
        <v>2770</v>
      </c>
      <c r="B1673" s="12" t="s">
        <v>2771</v>
      </c>
      <c r="C1673" s="3" t="s">
        <v>17</v>
      </c>
      <c r="D1673" s="13">
        <v>0.12237000000000001</v>
      </c>
      <c r="E1673" s="14">
        <f t="shared" si="82"/>
        <v>370.53636</v>
      </c>
      <c r="F1673" s="77">
        <f t="shared" si="83"/>
        <v>74.107271999999995</v>
      </c>
      <c r="G1673" s="77">
        <f t="shared" si="84"/>
        <v>444.64363199999997</v>
      </c>
    </row>
    <row r="1674" spans="1:7" ht="36" customHeight="1" x14ac:dyDescent="0.25">
      <c r="A1674" s="18" t="s">
        <v>2772</v>
      </c>
      <c r="B1674" s="9" t="s">
        <v>2773</v>
      </c>
      <c r="C1674" s="3" t="s">
        <v>11</v>
      </c>
      <c r="D1674" s="15" t="s">
        <v>62</v>
      </c>
      <c r="E1674" s="14"/>
      <c r="F1674" s="77">
        <f t="shared" si="83"/>
        <v>0</v>
      </c>
      <c r="G1674" s="77">
        <f t="shared" si="84"/>
        <v>0</v>
      </c>
    </row>
    <row r="1675" spans="1:7" ht="49.5" x14ac:dyDescent="0.25">
      <c r="A1675" s="7" t="s">
        <v>2774</v>
      </c>
      <c r="B1675" s="9" t="s">
        <v>2775</v>
      </c>
      <c r="C1675" s="3" t="s">
        <v>17</v>
      </c>
      <c r="D1675" s="13">
        <v>1.2749999999999999E-2</v>
      </c>
      <c r="E1675" s="14">
        <f t="shared" si="82"/>
        <v>38.606999999999999</v>
      </c>
      <c r="F1675" s="77">
        <f t="shared" si="83"/>
        <v>7.7213999999999992</v>
      </c>
      <c r="G1675" s="77">
        <f t="shared" si="84"/>
        <v>46.328399999999995</v>
      </c>
    </row>
    <row r="1676" spans="1:7" ht="18" customHeight="1" x14ac:dyDescent="0.25">
      <c r="A1676" s="7" t="s">
        <v>2776</v>
      </c>
      <c r="B1676" s="12" t="s">
        <v>2777</v>
      </c>
      <c r="C1676" s="3" t="s">
        <v>17</v>
      </c>
      <c r="D1676" s="13">
        <v>0.03</v>
      </c>
      <c r="E1676" s="14">
        <f t="shared" si="82"/>
        <v>90.84</v>
      </c>
      <c r="F1676" s="77">
        <f t="shared" si="83"/>
        <v>18.167999999999999</v>
      </c>
      <c r="G1676" s="77">
        <f t="shared" si="84"/>
        <v>109.008</v>
      </c>
    </row>
    <row r="1677" spans="1:7" ht="26.1" customHeight="1" x14ac:dyDescent="0.25">
      <c r="A1677" s="7" t="s">
        <v>2778</v>
      </c>
      <c r="B1677" s="12" t="s">
        <v>2779</v>
      </c>
      <c r="C1677" s="3" t="s">
        <v>17</v>
      </c>
      <c r="D1677" s="13">
        <v>3.2250000000000001E-2</v>
      </c>
      <c r="E1677" s="14">
        <f t="shared" si="82"/>
        <v>97.653000000000006</v>
      </c>
      <c r="F1677" s="77">
        <f t="shared" si="83"/>
        <v>19.5306</v>
      </c>
      <c r="G1677" s="77">
        <f t="shared" si="84"/>
        <v>117.1836</v>
      </c>
    </row>
    <row r="1678" spans="1:7" ht="21" customHeight="1" x14ac:dyDescent="0.25">
      <c r="A1678" s="7" t="s">
        <v>2780</v>
      </c>
      <c r="B1678" s="12" t="s">
        <v>1703</v>
      </c>
      <c r="C1678" s="3" t="s">
        <v>17</v>
      </c>
      <c r="D1678" s="13">
        <v>4.0759999999999998E-2</v>
      </c>
      <c r="E1678" s="14">
        <f t="shared" si="82"/>
        <v>123.42128</v>
      </c>
      <c r="F1678" s="77">
        <f t="shared" si="83"/>
        <v>24.684256000000001</v>
      </c>
      <c r="G1678" s="77">
        <f t="shared" si="84"/>
        <v>148.105536</v>
      </c>
    </row>
    <row r="1679" spans="1:7" ht="36" customHeight="1" x14ac:dyDescent="0.25">
      <c r="A1679" s="7" t="s">
        <v>2781</v>
      </c>
      <c r="B1679" s="9" t="s">
        <v>2782</v>
      </c>
      <c r="C1679" s="3" t="s">
        <v>17</v>
      </c>
      <c r="D1679" s="13">
        <v>3.2419999999999997E-2</v>
      </c>
      <c r="E1679" s="14">
        <f t="shared" si="82"/>
        <v>98.167759999999987</v>
      </c>
      <c r="F1679" s="77">
        <f t="shared" si="83"/>
        <v>19.633551999999998</v>
      </c>
      <c r="G1679" s="77">
        <f t="shared" si="84"/>
        <v>117.80131199999998</v>
      </c>
    </row>
    <row r="1680" spans="1:7" ht="20.100000000000001" customHeight="1" x14ac:dyDescent="0.25">
      <c r="A1680" s="11" t="s">
        <v>2783</v>
      </c>
      <c r="B1680" s="9" t="s">
        <v>2784</v>
      </c>
      <c r="C1680" s="3" t="s">
        <v>17</v>
      </c>
      <c r="D1680" s="13">
        <v>2.9610000000000001E-2</v>
      </c>
      <c r="E1680" s="14">
        <f t="shared" si="82"/>
        <v>89.659080000000003</v>
      </c>
      <c r="F1680" s="77">
        <f t="shared" si="83"/>
        <v>17.931816000000001</v>
      </c>
      <c r="G1680" s="77">
        <f t="shared" si="84"/>
        <v>107.590896</v>
      </c>
    </row>
    <row r="1681" spans="1:7" ht="68.099999999999994" customHeight="1" x14ac:dyDescent="0.25">
      <c r="A1681" s="11" t="s">
        <v>2785</v>
      </c>
      <c r="B1681" s="9" t="s">
        <v>2786</v>
      </c>
      <c r="C1681" s="3" t="s">
        <v>17</v>
      </c>
      <c r="D1681" s="13">
        <v>1.142E-2</v>
      </c>
      <c r="E1681" s="14">
        <f t="shared" ref="E1681:E1690" si="85">D1681*E$6</f>
        <v>34.57976</v>
      </c>
      <c r="F1681" s="77">
        <f t="shared" si="83"/>
        <v>6.9159519999999999</v>
      </c>
      <c r="G1681" s="77">
        <f t="shared" si="84"/>
        <v>41.495711999999997</v>
      </c>
    </row>
    <row r="1682" spans="1:7" ht="36" customHeight="1" x14ac:dyDescent="0.25">
      <c r="A1682" s="11" t="s">
        <v>2787</v>
      </c>
      <c r="B1682" s="9" t="s">
        <v>2788</v>
      </c>
      <c r="C1682" s="3" t="s">
        <v>17</v>
      </c>
      <c r="D1682" s="13">
        <v>9.9900000000000006E-3</v>
      </c>
      <c r="E1682" s="14">
        <f t="shared" si="85"/>
        <v>30.249720000000003</v>
      </c>
      <c r="F1682" s="77">
        <f t="shared" si="83"/>
        <v>6.049944</v>
      </c>
      <c r="G1682" s="77">
        <f t="shared" si="84"/>
        <v>36.299664</v>
      </c>
    </row>
    <row r="1683" spans="1:7" ht="33" customHeight="1" x14ac:dyDescent="0.25">
      <c r="A1683" s="8" t="s">
        <v>2789</v>
      </c>
      <c r="B1683" s="12" t="s">
        <v>2790</v>
      </c>
      <c r="C1683" s="3" t="s">
        <v>17</v>
      </c>
      <c r="D1683" s="13">
        <v>6.1900000000000002E-3</v>
      </c>
      <c r="E1683" s="14">
        <f t="shared" si="85"/>
        <v>18.743320000000001</v>
      </c>
      <c r="F1683" s="77">
        <f t="shared" si="83"/>
        <v>3.7486639999999998</v>
      </c>
      <c r="G1683" s="77">
        <f t="shared" si="84"/>
        <v>22.491983999999999</v>
      </c>
    </row>
    <row r="1684" spans="1:7" ht="57.95" customHeight="1" x14ac:dyDescent="0.25">
      <c r="A1684" s="8" t="s">
        <v>2791</v>
      </c>
      <c r="B1684" s="9" t="s">
        <v>2792</v>
      </c>
      <c r="C1684" s="3" t="s">
        <v>17</v>
      </c>
      <c r="D1684" s="13">
        <v>4.3569999999999998E-2</v>
      </c>
      <c r="E1684" s="14">
        <f t="shared" si="85"/>
        <v>131.92995999999999</v>
      </c>
      <c r="F1684" s="77">
        <f t="shared" si="83"/>
        <v>26.385991999999998</v>
      </c>
      <c r="G1684" s="77">
        <f t="shared" si="84"/>
        <v>158.31595199999998</v>
      </c>
    </row>
    <row r="1685" spans="1:7" ht="36.950000000000003" customHeight="1" x14ac:dyDescent="0.25">
      <c r="A1685" s="11" t="s">
        <v>2793</v>
      </c>
      <c r="B1685" s="12" t="s">
        <v>2794</v>
      </c>
      <c r="C1685" s="3" t="s">
        <v>17</v>
      </c>
      <c r="D1685" s="13">
        <v>4.5010000000000001E-2</v>
      </c>
      <c r="E1685" s="14">
        <f t="shared" si="85"/>
        <v>136.29028</v>
      </c>
      <c r="F1685" s="77">
        <f t="shared" si="83"/>
        <v>27.258055999999996</v>
      </c>
      <c r="G1685" s="77">
        <f t="shared" si="84"/>
        <v>163.54833599999998</v>
      </c>
    </row>
    <row r="1686" spans="1:7" ht="36" customHeight="1" x14ac:dyDescent="0.25">
      <c r="A1686" s="8" t="s">
        <v>2795</v>
      </c>
      <c r="B1686" s="9" t="s">
        <v>2796</v>
      </c>
      <c r="C1686" s="3" t="s">
        <v>17</v>
      </c>
      <c r="D1686" s="13">
        <v>2.8750000000000001E-2</v>
      </c>
      <c r="E1686" s="14">
        <f t="shared" si="85"/>
        <v>87.055000000000007</v>
      </c>
      <c r="F1686" s="77">
        <f t="shared" si="83"/>
        <v>17.411000000000001</v>
      </c>
      <c r="G1686" s="77">
        <f t="shared" si="84"/>
        <v>104.46600000000001</v>
      </c>
    </row>
    <row r="1687" spans="1:7" ht="84.95" customHeight="1" x14ac:dyDescent="0.25">
      <c r="A1687" s="8" t="s">
        <v>2797</v>
      </c>
      <c r="B1687" s="9" t="s">
        <v>2798</v>
      </c>
      <c r="C1687" s="3" t="s">
        <v>17</v>
      </c>
      <c r="D1687" s="13">
        <v>1.142E-2</v>
      </c>
      <c r="E1687" s="14">
        <f t="shared" si="85"/>
        <v>34.57976</v>
      </c>
      <c r="F1687" s="77">
        <f t="shared" si="83"/>
        <v>6.9159519999999999</v>
      </c>
      <c r="G1687" s="77">
        <f t="shared" si="84"/>
        <v>41.495711999999997</v>
      </c>
    </row>
    <row r="1688" spans="1:7" ht="54.75" customHeight="1" x14ac:dyDescent="0.25">
      <c r="A1688" s="8" t="s">
        <v>2799</v>
      </c>
      <c r="B1688" s="12" t="s">
        <v>2800</v>
      </c>
      <c r="C1688" s="3" t="s">
        <v>17</v>
      </c>
      <c r="D1688" s="13">
        <v>2.077E-2</v>
      </c>
      <c r="E1688" s="14">
        <f t="shared" si="85"/>
        <v>62.891559999999998</v>
      </c>
      <c r="F1688" s="77">
        <f t="shared" si="83"/>
        <v>12.578311999999999</v>
      </c>
      <c r="G1688" s="77">
        <f t="shared" si="84"/>
        <v>75.469871999999995</v>
      </c>
    </row>
    <row r="1689" spans="1:7" ht="39" customHeight="1" x14ac:dyDescent="0.25">
      <c r="A1689" s="7" t="s">
        <v>2801</v>
      </c>
      <c r="B1689" s="12" t="s">
        <v>2802</v>
      </c>
      <c r="C1689" s="3" t="s">
        <v>17</v>
      </c>
      <c r="D1689" s="13">
        <v>1.9720000000000001E-2</v>
      </c>
      <c r="E1689" s="14">
        <f t="shared" si="85"/>
        <v>59.712160000000004</v>
      </c>
      <c r="F1689" s="77">
        <f t="shared" si="83"/>
        <v>11.942432000000002</v>
      </c>
      <c r="G1689" s="77">
        <f t="shared" si="84"/>
        <v>71.654592000000008</v>
      </c>
    </row>
    <row r="1690" spans="1:7" ht="56.1" customHeight="1" x14ac:dyDescent="0.25">
      <c r="A1690" s="11" t="s">
        <v>2803</v>
      </c>
      <c r="B1690" s="9" t="s">
        <v>2804</v>
      </c>
      <c r="C1690" s="3" t="s">
        <v>17</v>
      </c>
      <c r="D1690" s="13">
        <v>7.3120000000000004E-2</v>
      </c>
      <c r="E1690" s="14">
        <f t="shared" si="85"/>
        <v>221.40736000000001</v>
      </c>
      <c r="F1690" s="77">
        <f t="shared" si="83"/>
        <v>44.281472000000001</v>
      </c>
      <c r="G1690" s="77">
        <f t="shared" si="84"/>
        <v>265.68883199999999</v>
      </c>
    </row>
    <row r="1691" spans="1:7" s="22" customFormat="1" ht="35.1" customHeight="1" x14ac:dyDescent="0.25">
      <c r="A1691" s="21">
        <v>15</v>
      </c>
      <c r="B1691" s="83" t="s">
        <v>2805</v>
      </c>
      <c r="C1691" s="83"/>
      <c r="D1691" s="83"/>
      <c r="E1691" s="83"/>
      <c r="F1691" s="77">
        <f t="shared" si="83"/>
        <v>0</v>
      </c>
      <c r="G1691" s="77">
        <f t="shared" si="84"/>
        <v>0</v>
      </c>
    </row>
    <row r="1692" spans="1:7" ht="35.1" customHeight="1" x14ac:dyDescent="0.25">
      <c r="A1692" s="7" t="s">
        <v>2806</v>
      </c>
      <c r="B1692" s="9" t="s">
        <v>2807</v>
      </c>
      <c r="C1692" s="3" t="s">
        <v>11</v>
      </c>
      <c r="D1692" s="3" t="s">
        <v>11</v>
      </c>
      <c r="E1692" s="14"/>
      <c r="F1692" s="77">
        <f t="shared" si="83"/>
        <v>0</v>
      </c>
      <c r="G1692" s="77">
        <f t="shared" si="84"/>
        <v>0</v>
      </c>
    </row>
    <row r="1693" spans="1:7" ht="36" customHeight="1" x14ac:dyDescent="0.25">
      <c r="A1693" s="7" t="s">
        <v>2808</v>
      </c>
      <c r="B1693" s="12" t="s">
        <v>2809</v>
      </c>
      <c r="C1693" s="3" t="s">
        <v>17</v>
      </c>
      <c r="D1693" s="13">
        <v>1.6070000000000001E-2</v>
      </c>
      <c r="E1693" s="14">
        <f t="shared" ref="E1693:E1727" si="86">D1693*E$6</f>
        <v>48.659960000000005</v>
      </c>
      <c r="F1693" s="77">
        <f t="shared" si="83"/>
        <v>9.731992</v>
      </c>
      <c r="G1693" s="77">
        <f t="shared" si="84"/>
        <v>58.391952000000003</v>
      </c>
    </row>
    <row r="1694" spans="1:7" ht="21" customHeight="1" x14ac:dyDescent="0.25">
      <c r="A1694" s="7" t="s">
        <v>2810</v>
      </c>
      <c r="B1694" s="12" t="s">
        <v>2811</v>
      </c>
      <c r="C1694" s="3" t="s">
        <v>17</v>
      </c>
      <c r="D1694" s="13">
        <v>1.6199999999999999E-2</v>
      </c>
      <c r="E1694" s="14">
        <f t="shared" si="86"/>
        <v>49.053599999999996</v>
      </c>
      <c r="F1694" s="77">
        <f t="shared" si="83"/>
        <v>9.8107199999999981</v>
      </c>
      <c r="G1694" s="77">
        <f t="shared" si="84"/>
        <v>58.864319999999992</v>
      </c>
    </row>
    <row r="1695" spans="1:7" ht="21" customHeight="1" x14ac:dyDescent="0.25">
      <c r="A1695" s="7" t="s">
        <v>2812</v>
      </c>
      <c r="B1695" s="12" t="s">
        <v>2813</v>
      </c>
      <c r="C1695" s="3" t="s">
        <v>17</v>
      </c>
      <c r="D1695" s="13">
        <v>1.7420000000000001E-2</v>
      </c>
      <c r="E1695" s="14">
        <f t="shared" si="86"/>
        <v>52.747760000000007</v>
      </c>
      <c r="F1695" s="77">
        <f t="shared" si="83"/>
        <v>10.549552</v>
      </c>
      <c r="G1695" s="77">
        <f t="shared" si="84"/>
        <v>63.297312000000005</v>
      </c>
    </row>
    <row r="1696" spans="1:7" ht="18" customHeight="1" x14ac:dyDescent="0.25">
      <c r="A1696" s="11" t="s">
        <v>2814</v>
      </c>
      <c r="B1696" s="12" t="s">
        <v>2815</v>
      </c>
      <c r="C1696" s="3" t="s">
        <v>17</v>
      </c>
      <c r="D1696" s="13">
        <v>2.7539999999999999E-2</v>
      </c>
      <c r="E1696" s="14">
        <f t="shared" si="86"/>
        <v>83.391120000000001</v>
      </c>
      <c r="F1696" s="77">
        <f t="shared" si="83"/>
        <v>16.678224</v>
      </c>
      <c r="G1696" s="77">
        <f t="shared" si="84"/>
        <v>100.069344</v>
      </c>
    </row>
    <row r="1697" spans="1:7" ht="29.1" customHeight="1" x14ac:dyDescent="0.25">
      <c r="A1697" s="7" t="s">
        <v>2816</v>
      </c>
      <c r="B1697" s="12" t="s">
        <v>2817</v>
      </c>
      <c r="C1697" s="3" t="s">
        <v>17</v>
      </c>
      <c r="D1697" s="13">
        <v>1.6049999999999998E-2</v>
      </c>
      <c r="E1697" s="14">
        <f t="shared" si="86"/>
        <v>48.599399999999996</v>
      </c>
      <c r="F1697" s="77">
        <f t="shared" si="83"/>
        <v>9.7198799999999981</v>
      </c>
      <c r="G1697" s="77">
        <f t="shared" si="84"/>
        <v>58.319279999999992</v>
      </c>
    </row>
    <row r="1698" spans="1:7" ht="33" customHeight="1" x14ac:dyDescent="0.25">
      <c r="A1698" s="7" t="s">
        <v>2818</v>
      </c>
      <c r="B1698" s="12" t="s">
        <v>2819</v>
      </c>
      <c r="C1698" s="3" t="s">
        <v>11</v>
      </c>
      <c r="D1698" s="15" t="s">
        <v>62</v>
      </c>
      <c r="E1698" s="14"/>
      <c r="F1698" s="77">
        <f t="shared" si="83"/>
        <v>0</v>
      </c>
      <c r="G1698" s="77">
        <f t="shared" si="84"/>
        <v>0</v>
      </c>
    </row>
    <row r="1699" spans="1:7" ht="26.1" customHeight="1" x14ac:dyDescent="0.25">
      <c r="A1699" s="7" t="s">
        <v>2820</v>
      </c>
      <c r="B1699" s="12" t="s">
        <v>2821</v>
      </c>
      <c r="C1699" s="3" t="s">
        <v>17</v>
      </c>
      <c r="D1699" s="13">
        <v>1.491E-2</v>
      </c>
      <c r="E1699" s="14">
        <f t="shared" si="86"/>
        <v>45.147480000000002</v>
      </c>
      <c r="F1699" s="77">
        <f t="shared" si="83"/>
        <v>9.029496</v>
      </c>
      <c r="G1699" s="77">
        <f t="shared" si="84"/>
        <v>54.176976000000003</v>
      </c>
    </row>
    <row r="1700" spans="1:7" ht="27.95" customHeight="1" x14ac:dyDescent="0.25">
      <c r="A1700" s="7" t="s">
        <v>2822</v>
      </c>
      <c r="B1700" s="12" t="s">
        <v>2823</v>
      </c>
      <c r="C1700" s="3" t="s">
        <v>17</v>
      </c>
      <c r="D1700" s="13">
        <v>1.504E-2</v>
      </c>
      <c r="E1700" s="14">
        <f t="shared" si="86"/>
        <v>45.541119999999999</v>
      </c>
      <c r="F1700" s="77">
        <f t="shared" si="83"/>
        <v>9.1082239999999999</v>
      </c>
      <c r="G1700" s="77">
        <f t="shared" si="84"/>
        <v>54.649343999999999</v>
      </c>
    </row>
    <row r="1701" spans="1:7" ht="24.95" customHeight="1" x14ac:dyDescent="0.25">
      <c r="A1701" s="7" t="s">
        <v>2824</v>
      </c>
      <c r="B1701" s="12" t="s">
        <v>2825</v>
      </c>
      <c r="C1701" s="3" t="s">
        <v>17</v>
      </c>
      <c r="D1701" s="13">
        <v>3.014E-2</v>
      </c>
      <c r="E1701" s="14">
        <f t="shared" si="86"/>
        <v>91.263919999999999</v>
      </c>
      <c r="F1701" s="77">
        <f t="shared" si="83"/>
        <v>18.252783999999998</v>
      </c>
      <c r="G1701" s="77">
        <f t="shared" si="84"/>
        <v>109.51670399999999</v>
      </c>
    </row>
    <row r="1702" spans="1:7" ht="18" customHeight="1" x14ac:dyDescent="0.25">
      <c r="A1702" s="7" t="s">
        <v>2826</v>
      </c>
      <c r="B1702" s="12" t="s">
        <v>2827</v>
      </c>
      <c r="C1702" s="3" t="s">
        <v>17</v>
      </c>
      <c r="D1702" s="13">
        <v>3.1780000000000003E-2</v>
      </c>
      <c r="E1702" s="14">
        <f t="shared" si="86"/>
        <v>96.22984000000001</v>
      </c>
      <c r="F1702" s="77">
        <f t="shared" si="83"/>
        <v>19.245968000000001</v>
      </c>
      <c r="G1702" s="77">
        <f t="shared" si="84"/>
        <v>115.475808</v>
      </c>
    </row>
    <row r="1703" spans="1:7" ht="20.100000000000001" customHeight="1" x14ac:dyDescent="0.25">
      <c r="A1703" s="7" t="s">
        <v>2828</v>
      </c>
      <c r="B1703" s="12" t="s">
        <v>2829</v>
      </c>
      <c r="C1703" s="3" t="s">
        <v>17</v>
      </c>
      <c r="D1703" s="13">
        <v>1.7520000000000001E-2</v>
      </c>
      <c r="E1703" s="14">
        <f t="shared" si="86"/>
        <v>53.050560000000004</v>
      </c>
      <c r="F1703" s="77">
        <f t="shared" si="83"/>
        <v>10.610112000000001</v>
      </c>
      <c r="G1703" s="77">
        <f t="shared" si="84"/>
        <v>63.660672000000005</v>
      </c>
    </row>
    <row r="1704" spans="1:7" ht="21" customHeight="1" x14ac:dyDescent="0.25">
      <c r="A1704" s="7" t="s">
        <v>2830</v>
      </c>
      <c r="B1704" s="12" t="s">
        <v>2831</v>
      </c>
      <c r="C1704" s="3" t="s">
        <v>17</v>
      </c>
      <c r="D1704" s="13">
        <v>1.789E-2</v>
      </c>
      <c r="E1704" s="14">
        <f t="shared" si="86"/>
        <v>54.170920000000002</v>
      </c>
      <c r="F1704" s="77">
        <f t="shared" si="83"/>
        <v>10.834184</v>
      </c>
      <c r="G1704" s="77">
        <f t="shared" si="84"/>
        <v>65.005104000000003</v>
      </c>
    </row>
    <row r="1705" spans="1:7" ht="44.25" customHeight="1" x14ac:dyDescent="0.25">
      <c r="A1705" s="7" t="s">
        <v>2832</v>
      </c>
      <c r="B1705" s="9" t="s">
        <v>2833</v>
      </c>
      <c r="C1705" s="3" t="s">
        <v>17</v>
      </c>
      <c r="D1705" s="13">
        <v>1.9900000000000001E-2</v>
      </c>
      <c r="E1705" s="14">
        <f t="shared" si="86"/>
        <v>60.257200000000005</v>
      </c>
      <c r="F1705" s="77">
        <f t="shared" si="83"/>
        <v>12.051439999999999</v>
      </c>
      <c r="G1705" s="77">
        <f t="shared" si="84"/>
        <v>72.308639999999997</v>
      </c>
    </row>
    <row r="1706" spans="1:7" ht="21" customHeight="1" x14ac:dyDescent="0.25">
      <c r="A1706" s="11" t="s">
        <v>2834</v>
      </c>
      <c r="B1706" s="9" t="s">
        <v>2835</v>
      </c>
      <c r="C1706" s="3" t="s">
        <v>17</v>
      </c>
      <c r="D1706" s="13">
        <v>2.2550000000000001E-2</v>
      </c>
      <c r="E1706" s="14">
        <f t="shared" si="86"/>
        <v>68.281400000000005</v>
      </c>
      <c r="F1706" s="77">
        <f t="shared" si="83"/>
        <v>13.656280000000001</v>
      </c>
      <c r="G1706" s="77">
        <f t="shared" si="84"/>
        <v>81.93768</v>
      </c>
    </row>
    <row r="1707" spans="1:7" ht="21" customHeight="1" x14ac:dyDescent="0.25">
      <c r="A1707" s="11" t="s">
        <v>2836</v>
      </c>
      <c r="B1707" s="12" t="s">
        <v>2837</v>
      </c>
      <c r="C1707" s="3" t="s">
        <v>17</v>
      </c>
      <c r="D1707" s="13">
        <v>1.83E-2</v>
      </c>
      <c r="E1707" s="14">
        <f t="shared" si="86"/>
        <v>55.412399999999998</v>
      </c>
      <c r="F1707" s="77">
        <f t="shared" si="83"/>
        <v>11.082479999999999</v>
      </c>
      <c r="G1707" s="77">
        <f t="shared" si="84"/>
        <v>66.494879999999995</v>
      </c>
    </row>
    <row r="1708" spans="1:7" ht="27.95" customHeight="1" x14ac:dyDescent="0.25">
      <c r="A1708" s="7" t="s">
        <v>2838</v>
      </c>
      <c r="B1708" s="12" t="s">
        <v>2839</v>
      </c>
      <c r="C1708" s="3" t="s">
        <v>17</v>
      </c>
      <c r="D1708" s="13">
        <v>1.49E-2</v>
      </c>
      <c r="E1708" s="14">
        <f t="shared" si="86"/>
        <v>45.117199999999997</v>
      </c>
      <c r="F1708" s="77">
        <f t="shared" si="83"/>
        <v>9.023439999999999</v>
      </c>
      <c r="G1708" s="77">
        <f t="shared" si="84"/>
        <v>54.140639999999998</v>
      </c>
    </row>
    <row r="1709" spans="1:7" ht="33" customHeight="1" x14ac:dyDescent="0.25">
      <c r="A1709" s="7" t="s">
        <v>2840</v>
      </c>
      <c r="B1709" s="12" t="s">
        <v>2841</v>
      </c>
      <c r="C1709" s="3" t="s">
        <v>11</v>
      </c>
      <c r="D1709" s="15" t="s">
        <v>62</v>
      </c>
      <c r="E1709" s="14"/>
      <c r="F1709" s="77">
        <f t="shared" si="83"/>
        <v>0</v>
      </c>
      <c r="G1709" s="77">
        <f t="shared" si="84"/>
        <v>0</v>
      </c>
    </row>
    <row r="1710" spans="1:7" ht="27" customHeight="1" x14ac:dyDescent="0.25">
      <c r="A1710" s="11" t="s">
        <v>2842</v>
      </c>
      <c r="B1710" s="9" t="s">
        <v>2843</v>
      </c>
      <c r="C1710" s="3" t="s">
        <v>17</v>
      </c>
      <c r="D1710" s="13">
        <v>1.3559999999999999E-2</v>
      </c>
      <c r="E1710" s="14">
        <f t="shared" si="86"/>
        <v>41.05968</v>
      </c>
      <c r="F1710" s="77">
        <f t="shared" si="83"/>
        <v>8.2119359999999997</v>
      </c>
      <c r="G1710" s="77">
        <f t="shared" si="84"/>
        <v>49.271616000000002</v>
      </c>
    </row>
    <row r="1711" spans="1:7" ht="32.1" customHeight="1" x14ac:dyDescent="0.25">
      <c r="A1711" s="11" t="s">
        <v>2844</v>
      </c>
      <c r="B1711" s="12" t="s">
        <v>2845</v>
      </c>
      <c r="C1711" s="3" t="s">
        <v>17</v>
      </c>
      <c r="D1711" s="13">
        <v>1.498E-2</v>
      </c>
      <c r="E1711" s="14">
        <f t="shared" si="86"/>
        <v>45.359439999999999</v>
      </c>
      <c r="F1711" s="77">
        <f t="shared" si="83"/>
        <v>9.0718879999999995</v>
      </c>
      <c r="G1711" s="77">
        <f t="shared" si="84"/>
        <v>54.431328000000001</v>
      </c>
    </row>
    <row r="1712" spans="1:7" ht="36.950000000000003" customHeight="1" x14ac:dyDescent="0.25">
      <c r="A1712" s="8" t="s">
        <v>2846</v>
      </c>
      <c r="B1712" s="12" t="s">
        <v>2847</v>
      </c>
      <c r="C1712" s="3" t="s">
        <v>17</v>
      </c>
      <c r="D1712" s="13">
        <v>6.9760000000000003E-2</v>
      </c>
      <c r="E1712" s="14">
        <f t="shared" si="86"/>
        <v>211.23328000000001</v>
      </c>
      <c r="F1712" s="77">
        <f t="shared" si="83"/>
        <v>42.246656000000002</v>
      </c>
      <c r="G1712" s="77">
        <f t="shared" si="84"/>
        <v>253.47993600000001</v>
      </c>
    </row>
    <row r="1713" spans="1:7" ht="33.6" customHeight="1" x14ac:dyDescent="0.25">
      <c r="A1713" s="8" t="s">
        <v>2848</v>
      </c>
      <c r="B1713" s="12" t="s">
        <v>2849</v>
      </c>
      <c r="C1713" s="3" t="s">
        <v>17</v>
      </c>
      <c r="D1713" s="13">
        <v>1.26E-2</v>
      </c>
      <c r="E1713" s="14">
        <f t="shared" si="86"/>
        <v>38.152799999999999</v>
      </c>
      <c r="F1713" s="77">
        <f t="shared" si="83"/>
        <v>7.6305599999999991</v>
      </c>
      <c r="G1713" s="77">
        <f t="shared" si="84"/>
        <v>45.783359999999995</v>
      </c>
    </row>
    <row r="1714" spans="1:7" ht="63.95" customHeight="1" x14ac:dyDescent="0.25">
      <c r="A1714" s="11" t="s">
        <v>2850</v>
      </c>
      <c r="B1714" s="12" t="s">
        <v>2851</v>
      </c>
      <c r="C1714" s="3" t="s">
        <v>17</v>
      </c>
      <c r="D1714" s="13">
        <v>3.1699999999999999E-2</v>
      </c>
      <c r="E1714" s="14">
        <f t="shared" si="86"/>
        <v>95.9876</v>
      </c>
      <c r="F1714" s="77">
        <f t="shared" si="83"/>
        <v>19.197520000000001</v>
      </c>
      <c r="G1714" s="77">
        <f t="shared" si="84"/>
        <v>115.18512</v>
      </c>
    </row>
    <row r="1715" spans="1:7" ht="62.25" customHeight="1" x14ac:dyDescent="0.25">
      <c r="A1715" s="7" t="s">
        <v>2852</v>
      </c>
      <c r="B1715" s="9" t="s">
        <v>2853</v>
      </c>
      <c r="C1715" s="3" t="s">
        <v>17</v>
      </c>
      <c r="D1715" s="13">
        <v>3.1530000000000002E-2</v>
      </c>
      <c r="E1715" s="14">
        <f t="shared" si="86"/>
        <v>95.472840000000005</v>
      </c>
      <c r="F1715" s="77">
        <f t="shared" si="83"/>
        <v>19.094567999999999</v>
      </c>
      <c r="G1715" s="77">
        <f t="shared" si="84"/>
        <v>114.567408</v>
      </c>
    </row>
    <row r="1716" spans="1:7" ht="30.95" customHeight="1" x14ac:dyDescent="0.25">
      <c r="A1716" s="7" t="s">
        <v>2854</v>
      </c>
      <c r="B1716" s="12" t="s">
        <v>2111</v>
      </c>
      <c r="C1716" s="3" t="s">
        <v>11</v>
      </c>
      <c r="D1716" s="15" t="s">
        <v>62</v>
      </c>
      <c r="E1716" s="14"/>
      <c r="F1716" s="77">
        <f t="shared" si="83"/>
        <v>0</v>
      </c>
      <c r="G1716" s="77">
        <f t="shared" si="84"/>
        <v>0</v>
      </c>
    </row>
    <row r="1717" spans="1:7" ht="33.950000000000003" customHeight="1" x14ac:dyDescent="0.25">
      <c r="A1717" s="7" t="s">
        <v>2855</v>
      </c>
      <c r="B1717" s="12" t="s">
        <v>2856</v>
      </c>
      <c r="C1717" s="3" t="s">
        <v>17</v>
      </c>
      <c r="D1717" s="13">
        <v>8.5199999999999998E-3</v>
      </c>
      <c r="E1717" s="14">
        <f t="shared" si="86"/>
        <v>25.798559999999998</v>
      </c>
      <c r="F1717" s="77">
        <f t="shared" si="83"/>
        <v>5.1597119999999999</v>
      </c>
      <c r="G1717" s="77">
        <f t="shared" si="84"/>
        <v>30.958271999999997</v>
      </c>
    </row>
    <row r="1718" spans="1:7" ht="33" customHeight="1" x14ac:dyDescent="0.25">
      <c r="A1718" s="11" t="s">
        <v>2857</v>
      </c>
      <c r="B1718" s="12" t="s">
        <v>2858</v>
      </c>
      <c r="C1718" s="3" t="s">
        <v>17</v>
      </c>
      <c r="D1718" s="13">
        <v>1.4789999999999999E-2</v>
      </c>
      <c r="E1718" s="14">
        <f t="shared" si="86"/>
        <v>44.784120000000001</v>
      </c>
      <c r="F1718" s="77">
        <f t="shared" si="83"/>
        <v>8.9568239999999992</v>
      </c>
      <c r="G1718" s="77">
        <f t="shared" si="84"/>
        <v>53.740943999999999</v>
      </c>
    </row>
    <row r="1719" spans="1:7" ht="33" customHeight="1" x14ac:dyDescent="0.25">
      <c r="A1719" s="7" t="s">
        <v>2859</v>
      </c>
      <c r="B1719" s="9" t="s">
        <v>2860</v>
      </c>
      <c r="C1719" s="3" t="s">
        <v>17</v>
      </c>
      <c r="D1719" s="13">
        <v>2.053E-2</v>
      </c>
      <c r="E1719" s="14">
        <f t="shared" si="86"/>
        <v>62.164839999999998</v>
      </c>
      <c r="F1719" s="77">
        <f t="shared" si="83"/>
        <v>12.432968000000001</v>
      </c>
      <c r="G1719" s="77">
        <f t="shared" si="84"/>
        <v>74.597808000000001</v>
      </c>
    </row>
    <row r="1720" spans="1:7" ht="19.5" customHeight="1" x14ac:dyDescent="0.25">
      <c r="A1720" s="7" t="s">
        <v>2861</v>
      </c>
      <c r="B1720" s="12" t="s">
        <v>2862</v>
      </c>
      <c r="C1720" s="3" t="s">
        <v>11</v>
      </c>
      <c r="D1720" s="15" t="s">
        <v>62</v>
      </c>
      <c r="E1720" s="14"/>
      <c r="F1720" s="77">
        <f t="shared" si="83"/>
        <v>0</v>
      </c>
      <c r="G1720" s="77">
        <f t="shared" si="84"/>
        <v>0</v>
      </c>
    </row>
    <row r="1721" spans="1:7" ht="24" customHeight="1" x14ac:dyDescent="0.25">
      <c r="A1721" s="7" t="s">
        <v>2863</v>
      </c>
      <c r="B1721" s="9" t="s">
        <v>2864</v>
      </c>
      <c r="C1721" s="3" t="s">
        <v>17</v>
      </c>
      <c r="D1721" s="13">
        <v>4.6699999999999997E-3</v>
      </c>
      <c r="E1721" s="14">
        <f t="shared" si="86"/>
        <v>14.140759999999998</v>
      </c>
      <c r="F1721" s="77">
        <f t="shared" si="83"/>
        <v>2.8281519999999993</v>
      </c>
      <c r="G1721" s="77">
        <f t="shared" si="84"/>
        <v>16.968911999999996</v>
      </c>
    </row>
    <row r="1722" spans="1:7" ht="24.95" customHeight="1" x14ac:dyDescent="0.25">
      <c r="A1722" s="7" t="s">
        <v>2865</v>
      </c>
      <c r="B1722" s="12" t="s">
        <v>2866</v>
      </c>
      <c r="C1722" s="3" t="s">
        <v>17</v>
      </c>
      <c r="D1722" s="13">
        <v>5.1599999999999997E-3</v>
      </c>
      <c r="E1722" s="14">
        <f t="shared" si="86"/>
        <v>15.624479999999998</v>
      </c>
      <c r="F1722" s="77">
        <f t="shared" si="83"/>
        <v>3.1248959999999997</v>
      </c>
      <c r="G1722" s="77">
        <f t="shared" si="84"/>
        <v>18.749375999999998</v>
      </c>
    </row>
    <row r="1723" spans="1:7" ht="36" customHeight="1" x14ac:dyDescent="0.25">
      <c r="A1723" s="7" t="s">
        <v>2867</v>
      </c>
      <c r="B1723" s="9" t="s">
        <v>2868</v>
      </c>
      <c r="C1723" s="3" t="s">
        <v>17</v>
      </c>
      <c r="D1723" s="13">
        <v>5.1399999999999996E-3</v>
      </c>
      <c r="E1723" s="14">
        <f t="shared" si="86"/>
        <v>15.56392</v>
      </c>
      <c r="F1723" s="77">
        <f t="shared" si="83"/>
        <v>3.1127839999999996</v>
      </c>
      <c r="G1723" s="77">
        <f t="shared" si="84"/>
        <v>18.676703999999997</v>
      </c>
    </row>
    <row r="1724" spans="1:7" ht="23.1" customHeight="1" x14ac:dyDescent="0.25">
      <c r="A1724" s="8" t="s">
        <v>2869</v>
      </c>
      <c r="B1724" s="12" t="s">
        <v>2870</v>
      </c>
      <c r="C1724" s="3" t="s">
        <v>17</v>
      </c>
      <c r="D1724" s="13">
        <v>6.7000000000000002E-3</v>
      </c>
      <c r="E1724" s="14">
        <f t="shared" si="86"/>
        <v>20.287600000000001</v>
      </c>
      <c r="F1724" s="77">
        <f t="shared" si="83"/>
        <v>4.0575200000000002</v>
      </c>
      <c r="G1724" s="77">
        <f t="shared" si="84"/>
        <v>24.345120000000001</v>
      </c>
    </row>
    <row r="1725" spans="1:7" ht="30.95" customHeight="1" x14ac:dyDescent="0.25">
      <c r="A1725" s="8" t="s">
        <v>2871</v>
      </c>
      <c r="B1725" s="12" t="s">
        <v>2872</v>
      </c>
      <c r="C1725" s="3" t="s">
        <v>17</v>
      </c>
      <c r="D1725" s="13">
        <v>5.7800000000000004E-3</v>
      </c>
      <c r="E1725" s="14">
        <f t="shared" si="86"/>
        <v>17.501840000000001</v>
      </c>
      <c r="F1725" s="77">
        <f t="shared" si="83"/>
        <v>3.5003679999999999</v>
      </c>
      <c r="G1725" s="77">
        <f t="shared" si="84"/>
        <v>21.002208</v>
      </c>
    </row>
    <row r="1726" spans="1:7" ht="48.95" customHeight="1" x14ac:dyDescent="0.25">
      <c r="A1726" s="7" t="s">
        <v>2873</v>
      </c>
      <c r="B1726" s="12" t="s">
        <v>2874</v>
      </c>
      <c r="C1726" s="3" t="s">
        <v>17</v>
      </c>
      <c r="D1726" s="13">
        <v>0.1021</v>
      </c>
      <c r="E1726" s="14">
        <f t="shared" si="86"/>
        <v>309.15879999999999</v>
      </c>
      <c r="F1726" s="77">
        <f t="shared" si="83"/>
        <v>61.831759999999996</v>
      </c>
      <c r="G1726" s="77">
        <f t="shared" si="84"/>
        <v>370.99055999999996</v>
      </c>
    </row>
    <row r="1727" spans="1:7" ht="81.95" customHeight="1" x14ac:dyDescent="0.25">
      <c r="A1727" s="11" t="s">
        <v>2875</v>
      </c>
      <c r="B1727" s="9" t="s">
        <v>2876</v>
      </c>
      <c r="C1727" s="3" t="s">
        <v>17</v>
      </c>
      <c r="D1727" s="13">
        <v>0.11477</v>
      </c>
      <c r="E1727" s="14">
        <f t="shared" si="86"/>
        <v>347.52355999999997</v>
      </c>
      <c r="F1727" s="77">
        <f t="shared" si="83"/>
        <v>69.504711999999998</v>
      </c>
      <c r="G1727" s="77">
        <f t="shared" si="84"/>
        <v>417.02827199999996</v>
      </c>
    </row>
    <row r="1728" spans="1:7" s="29" customFormat="1" ht="26.1" customHeight="1" x14ac:dyDescent="0.25">
      <c r="A1728" s="21">
        <v>16</v>
      </c>
      <c r="B1728" s="89" t="s">
        <v>2877</v>
      </c>
      <c r="C1728" s="89"/>
      <c r="D1728" s="89"/>
      <c r="E1728" s="89"/>
      <c r="F1728" s="77">
        <f t="shared" si="83"/>
        <v>0</v>
      </c>
      <c r="G1728" s="77">
        <f t="shared" si="84"/>
        <v>0</v>
      </c>
    </row>
    <row r="1729" spans="1:7" ht="20.100000000000001" customHeight="1" x14ac:dyDescent="0.25">
      <c r="A1729" s="7" t="s">
        <v>2878</v>
      </c>
      <c r="B1729" s="12" t="s">
        <v>2111</v>
      </c>
      <c r="C1729" s="3" t="s">
        <v>11</v>
      </c>
      <c r="D1729" s="15" t="s">
        <v>62</v>
      </c>
      <c r="E1729" s="14"/>
      <c r="F1729" s="77">
        <f t="shared" si="83"/>
        <v>0</v>
      </c>
      <c r="G1729" s="77">
        <f t="shared" si="84"/>
        <v>0</v>
      </c>
    </row>
    <row r="1730" spans="1:7" ht="42.95" customHeight="1" x14ac:dyDescent="0.25">
      <c r="A1730" s="7" t="s">
        <v>2879</v>
      </c>
      <c r="B1730" s="12" t="s">
        <v>2880</v>
      </c>
      <c r="C1730" s="3" t="s">
        <v>17</v>
      </c>
      <c r="D1730" s="13">
        <v>1.6830000000000001E-2</v>
      </c>
      <c r="E1730" s="14">
        <f t="shared" ref="E1730:E1751" si="87">D1730*E$6</f>
        <v>50.961240000000004</v>
      </c>
      <c r="F1730" s="77">
        <f t="shared" si="83"/>
        <v>10.192248000000001</v>
      </c>
      <c r="G1730" s="77">
        <f t="shared" si="84"/>
        <v>61.153488000000003</v>
      </c>
    </row>
    <row r="1731" spans="1:7" ht="26.1" customHeight="1" x14ac:dyDescent="0.25">
      <c r="A1731" s="18" t="s">
        <v>2881</v>
      </c>
      <c r="B1731" s="12" t="s">
        <v>2882</v>
      </c>
      <c r="C1731" s="3" t="s">
        <v>17</v>
      </c>
      <c r="D1731" s="13">
        <v>1.5440000000000001E-2</v>
      </c>
      <c r="E1731" s="14">
        <f t="shared" si="87"/>
        <v>46.752320000000005</v>
      </c>
      <c r="F1731" s="77">
        <f t="shared" si="83"/>
        <v>9.3504640000000006</v>
      </c>
      <c r="G1731" s="77">
        <f t="shared" si="84"/>
        <v>56.102784000000007</v>
      </c>
    </row>
    <row r="1732" spans="1:7" ht="33.200000000000003" customHeight="1" x14ac:dyDescent="0.25">
      <c r="A1732" s="7" t="s">
        <v>2883</v>
      </c>
      <c r="B1732" s="12" t="s">
        <v>2884</v>
      </c>
      <c r="C1732" s="3" t="s">
        <v>17</v>
      </c>
      <c r="D1732" s="13">
        <v>2.0629999999999999E-2</v>
      </c>
      <c r="E1732" s="14">
        <f t="shared" si="87"/>
        <v>62.467639999999996</v>
      </c>
      <c r="F1732" s="77">
        <f t="shared" si="83"/>
        <v>12.493527999999998</v>
      </c>
      <c r="G1732" s="77">
        <f t="shared" si="84"/>
        <v>74.961167999999986</v>
      </c>
    </row>
    <row r="1733" spans="1:7" ht="41.1" customHeight="1" x14ac:dyDescent="0.25">
      <c r="A1733" s="7" t="s">
        <v>2885</v>
      </c>
      <c r="B1733" s="12" t="s">
        <v>2886</v>
      </c>
      <c r="C1733" s="3" t="s">
        <v>17</v>
      </c>
      <c r="D1733" s="13">
        <v>1.1860000000000001E-2</v>
      </c>
      <c r="E1733" s="14">
        <f t="shared" si="87"/>
        <v>35.912080000000003</v>
      </c>
      <c r="F1733" s="77">
        <f t="shared" si="83"/>
        <v>7.1824159999999999</v>
      </c>
      <c r="G1733" s="77">
        <f t="shared" si="84"/>
        <v>43.094495999999999</v>
      </c>
    </row>
    <row r="1734" spans="1:7" ht="33" customHeight="1" x14ac:dyDescent="0.25">
      <c r="A1734" s="18" t="s">
        <v>2887</v>
      </c>
      <c r="B1734" s="12" t="s">
        <v>2888</v>
      </c>
      <c r="C1734" s="3" t="s">
        <v>17</v>
      </c>
      <c r="D1734" s="13">
        <v>1.1849999999999999E-2</v>
      </c>
      <c r="E1734" s="14">
        <f t="shared" si="87"/>
        <v>35.881799999999998</v>
      </c>
      <c r="F1734" s="77">
        <f t="shared" si="83"/>
        <v>7.176359999999999</v>
      </c>
      <c r="G1734" s="77">
        <f t="shared" si="84"/>
        <v>43.058159999999994</v>
      </c>
    </row>
    <row r="1735" spans="1:7" ht="21.95" customHeight="1" x14ac:dyDescent="0.25">
      <c r="A1735" s="7" t="s">
        <v>2889</v>
      </c>
      <c r="B1735" s="12" t="s">
        <v>2890</v>
      </c>
      <c r="C1735" s="3" t="s">
        <v>17</v>
      </c>
      <c r="D1735" s="13">
        <v>1.2019999999999999E-2</v>
      </c>
      <c r="E1735" s="14">
        <f t="shared" si="87"/>
        <v>36.396560000000001</v>
      </c>
      <c r="F1735" s="77">
        <f t="shared" si="83"/>
        <v>7.279312</v>
      </c>
      <c r="G1735" s="77">
        <f t="shared" si="84"/>
        <v>43.675871999999998</v>
      </c>
    </row>
    <row r="1736" spans="1:7" ht="41.1" customHeight="1" x14ac:dyDescent="0.25">
      <c r="A1736" s="18" t="s">
        <v>2891</v>
      </c>
      <c r="B1736" s="12" t="s">
        <v>2892</v>
      </c>
      <c r="C1736" s="3" t="s">
        <v>17</v>
      </c>
      <c r="D1736" s="13">
        <v>2.2349999999999998E-2</v>
      </c>
      <c r="E1736" s="14">
        <f t="shared" si="87"/>
        <v>67.675799999999995</v>
      </c>
      <c r="F1736" s="77">
        <f t="shared" ref="F1736:F1799" si="88">G1736/6</f>
        <v>13.535159999999998</v>
      </c>
      <c r="G1736" s="77">
        <f t="shared" ref="G1736:G1799" si="89">E1736*1.2</f>
        <v>81.210959999999986</v>
      </c>
    </row>
    <row r="1737" spans="1:7" ht="21.95" customHeight="1" x14ac:dyDescent="0.25">
      <c r="A1737" s="18" t="s">
        <v>2893</v>
      </c>
      <c r="B1737" s="12" t="s">
        <v>2894</v>
      </c>
      <c r="C1737" s="3" t="s">
        <v>17</v>
      </c>
      <c r="D1737" s="13">
        <v>1.095E-2</v>
      </c>
      <c r="E1737" s="14">
        <f t="shared" si="87"/>
        <v>33.156599999999997</v>
      </c>
      <c r="F1737" s="77">
        <f t="shared" si="88"/>
        <v>6.6313199999999988</v>
      </c>
      <c r="G1737" s="77">
        <f t="shared" si="89"/>
        <v>39.787919999999993</v>
      </c>
    </row>
    <row r="1738" spans="1:7" ht="41.1" customHeight="1" x14ac:dyDescent="0.25">
      <c r="A1738" s="7" t="s">
        <v>2895</v>
      </c>
      <c r="B1738" s="12" t="s">
        <v>2896</v>
      </c>
      <c r="C1738" s="3" t="s">
        <v>17</v>
      </c>
      <c r="D1738" s="13">
        <v>7.4599999999999996E-3</v>
      </c>
      <c r="E1738" s="14">
        <f t="shared" si="87"/>
        <v>22.58888</v>
      </c>
      <c r="F1738" s="77">
        <f t="shared" si="88"/>
        <v>4.5177759999999996</v>
      </c>
      <c r="G1738" s="77">
        <f t="shared" si="89"/>
        <v>27.106655999999997</v>
      </c>
    </row>
    <row r="1739" spans="1:7" ht="41.1" customHeight="1" x14ac:dyDescent="0.25">
      <c r="A1739" s="7" t="s">
        <v>2897</v>
      </c>
      <c r="B1739" s="12" t="s">
        <v>2898</v>
      </c>
      <c r="C1739" s="3" t="s">
        <v>17</v>
      </c>
      <c r="D1739" s="13">
        <v>1.489E-2</v>
      </c>
      <c r="E1739" s="14">
        <f t="shared" si="87"/>
        <v>45.086919999999999</v>
      </c>
      <c r="F1739" s="77">
        <f t="shared" si="88"/>
        <v>9.0173839999999998</v>
      </c>
      <c r="G1739" s="77">
        <f t="shared" si="89"/>
        <v>54.104303999999999</v>
      </c>
    </row>
    <row r="1740" spans="1:7" ht="33.950000000000003" customHeight="1" x14ac:dyDescent="0.25">
      <c r="A1740" s="7" t="s">
        <v>2899</v>
      </c>
      <c r="B1740" s="9" t="s">
        <v>2900</v>
      </c>
      <c r="C1740" s="3" t="s">
        <v>17</v>
      </c>
      <c r="D1740" s="13">
        <v>2.0969999999999999E-2</v>
      </c>
      <c r="E1740" s="14">
        <f t="shared" si="87"/>
        <v>63.497159999999994</v>
      </c>
      <c r="F1740" s="77">
        <f t="shared" si="88"/>
        <v>12.699432</v>
      </c>
      <c r="G1740" s="77">
        <f t="shared" si="89"/>
        <v>76.196591999999995</v>
      </c>
    </row>
    <row r="1741" spans="1:7" ht="24.95" customHeight="1" x14ac:dyDescent="0.25">
      <c r="A1741" s="7" t="s">
        <v>2901</v>
      </c>
      <c r="B1741" s="12" t="s">
        <v>2902</v>
      </c>
      <c r="C1741" s="3" t="s">
        <v>17</v>
      </c>
      <c r="D1741" s="13">
        <v>2.0969999999999999E-2</v>
      </c>
      <c r="E1741" s="14">
        <f t="shared" si="87"/>
        <v>63.497159999999994</v>
      </c>
      <c r="F1741" s="77">
        <f t="shared" si="88"/>
        <v>12.699432</v>
      </c>
      <c r="G1741" s="77">
        <f t="shared" si="89"/>
        <v>76.196591999999995</v>
      </c>
    </row>
    <row r="1742" spans="1:7" ht="18.95" customHeight="1" x14ac:dyDescent="0.25">
      <c r="A1742" s="7" t="s">
        <v>2903</v>
      </c>
      <c r="B1742" s="12" t="s">
        <v>2904</v>
      </c>
      <c r="C1742" s="3" t="s">
        <v>17</v>
      </c>
      <c r="D1742" s="13">
        <v>1.47E-2</v>
      </c>
      <c r="E1742" s="14">
        <f t="shared" si="87"/>
        <v>44.511600000000001</v>
      </c>
      <c r="F1742" s="77">
        <f t="shared" si="88"/>
        <v>8.9023199999999996</v>
      </c>
      <c r="G1742" s="77">
        <f t="shared" si="89"/>
        <v>53.413919999999997</v>
      </c>
    </row>
    <row r="1743" spans="1:7" ht="37.5" customHeight="1" x14ac:dyDescent="0.25">
      <c r="A1743" s="7" t="s">
        <v>2905</v>
      </c>
      <c r="B1743" s="9" t="s">
        <v>2906</v>
      </c>
      <c r="C1743" s="3" t="s">
        <v>17</v>
      </c>
      <c r="D1743" s="13">
        <v>1.357E-2</v>
      </c>
      <c r="E1743" s="14">
        <f t="shared" si="87"/>
        <v>41.089960000000005</v>
      </c>
      <c r="F1743" s="77">
        <f t="shared" si="88"/>
        <v>8.2179920000000006</v>
      </c>
      <c r="G1743" s="77">
        <f t="shared" si="89"/>
        <v>49.307952000000007</v>
      </c>
    </row>
    <row r="1744" spans="1:7" ht="26.1" customHeight="1" x14ac:dyDescent="0.25">
      <c r="A1744" s="7" t="s">
        <v>2907</v>
      </c>
      <c r="B1744" s="12" t="s">
        <v>2908</v>
      </c>
      <c r="C1744" s="3" t="s">
        <v>17</v>
      </c>
      <c r="D1744" s="13">
        <v>1.1429999999999999E-2</v>
      </c>
      <c r="E1744" s="14">
        <f t="shared" si="87"/>
        <v>34.610039999999998</v>
      </c>
      <c r="F1744" s="77">
        <f t="shared" si="88"/>
        <v>6.9220079999999991</v>
      </c>
      <c r="G1744" s="77">
        <f t="shared" si="89"/>
        <v>41.532047999999996</v>
      </c>
    </row>
    <row r="1745" spans="1:7" ht="29.1" customHeight="1" x14ac:dyDescent="0.25">
      <c r="A1745" s="7" t="s">
        <v>2909</v>
      </c>
      <c r="B1745" s="12" t="s">
        <v>2894</v>
      </c>
      <c r="C1745" s="3" t="s">
        <v>17</v>
      </c>
      <c r="D1745" s="13">
        <v>1.1429999999999999E-2</v>
      </c>
      <c r="E1745" s="14">
        <f t="shared" si="87"/>
        <v>34.610039999999998</v>
      </c>
      <c r="F1745" s="77">
        <f t="shared" si="88"/>
        <v>6.9220079999999991</v>
      </c>
      <c r="G1745" s="77">
        <f t="shared" si="89"/>
        <v>41.532047999999996</v>
      </c>
    </row>
    <row r="1746" spans="1:7" ht="27" customHeight="1" x14ac:dyDescent="0.25">
      <c r="A1746" s="7" t="s">
        <v>2910</v>
      </c>
      <c r="B1746" s="12" t="s">
        <v>2911</v>
      </c>
      <c r="C1746" s="3" t="s">
        <v>17</v>
      </c>
      <c r="D1746" s="13">
        <v>1.5610000000000001E-2</v>
      </c>
      <c r="E1746" s="14">
        <f t="shared" si="87"/>
        <v>47.26708</v>
      </c>
      <c r="F1746" s="77">
        <f t="shared" si="88"/>
        <v>9.4534159999999989</v>
      </c>
      <c r="G1746" s="77">
        <f t="shared" si="89"/>
        <v>56.720495999999997</v>
      </c>
    </row>
    <row r="1747" spans="1:7" ht="27.95" customHeight="1" x14ac:dyDescent="0.25">
      <c r="A1747" s="11" t="s">
        <v>2912</v>
      </c>
      <c r="B1747" s="12" t="s">
        <v>2913</v>
      </c>
      <c r="C1747" s="3" t="s">
        <v>17</v>
      </c>
      <c r="D1747" s="13">
        <v>1.6799999999999999E-2</v>
      </c>
      <c r="E1747" s="14">
        <f t="shared" si="87"/>
        <v>50.870399999999997</v>
      </c>
      <c r="F1747" s="77">
        <f t="shared" si="88"/>
        <v>10.174079999999998</v>
      </c>
      <c r="G1747" s="77">
        <f t="shared" si="89"/>
        <v>61.044479999999993</v>
      </c>
    </row>
    <row r="1748" spans="1:7" ht="33" customHeight="1" x14ac:dyDescent="0.25">
      <c r="A1748" s="7" t="s">
        <v>2914</v>
      </c>
      <c r="B1748" s="12" t="s">
        <v>2915</v>
      </c>
      <c r="C1748" s="3" t="s">
        <v>17</v>
      </c>
      <c r="D1748" s="13">
        <v>2.5180000000000001E-2</v>
      </c>
      <c r="E1748" s="14">
        <f t="shared" si="87"/>
        <v>76.245040000000003</v>
      </c>
      <c r="F1748" s="77">
        <f t="shared" si="88"/>
        <v>15.249008000000002</v>
      </c>
      <c r="G1748" s="77">
        <f t="shared" si="89"/>
        <v>91.494048000000006</v>
      </c>
    </row>
    <row r="1749" spans="1:7" ht="33" customHeight="1" x14ac:dyDescent="0.25">
      <c r="A1749" s="7" t="s">
        <v>2916</v>
      </c>
      <c r="B1749" s="12" t="s">
        <v>2180</v>
      </c>
      <c r="C1749" s="3" t="s">
        <v>11</v>
      </c>
      <c r="D1749" s="15" t="s">
        <v>62</v>
      </c>
      <c r="E1749" s="14"/>
      <c r="F1749" s="77">
        <f t="shared" si="88"/>
        <v>0</v>
      </c>
      <c r="G1749" s="77">
        <f t="shared" si="89"/>
        <v>0</v>
      </c>
    </row>
    <row r="1750" spans="1:7" ht="27.95" customHeight="1" x14ac:dyDescent="0.25">
      <c r="A1750" s="7" t="s">
        <v>2917</v>
      </c>
      <c r="B1750" s="12" t="s">
        <v>2638</v>
      </c>
      <c r="C1750" s="3" t="s">
        <v>17</v>
      </c>
      <c r="D1750" s="13">
        <v>4.0759999999999998E-2</v>
      </c>
      <c r="E1750" s="14">
        <f t="shared" si="87"/>
        <v>123.42128</v>
      </c>
      <c r="F1750" s="77">
        <f t="shared" si="88"/>
        <v>24.684256000000001</v>
      </c>
      <c r="G1750" s="77">
        <f t="shared" si="89"/>
        <v>148.105536</v>
      </c>
    </row>
    <row r="1751" spans="1:7" x14ac:dyDescent="0.25">
      <c r="A1751" s="11" t="s">
        <v>2918</v>
      </c>
      <c r="B1751" s="9" t="s">
        <v>1657</v>
      </c>
      <c r="C1751" s="3" t="s">
        <v>17</v>
      </c>
      <c r="D1751" s="13">
        <v>3.8929999999999999E-2</v>
      </c>
      <c r="E1751" s="14">
        <f t="shared" si="87"/>
        <v>117.88003999999999</v>
      </c>
      <c r="F1751" s="77">
        <f t="shared" si="88"/>
        <v>23.576007999999998</v>
      </c>
      <c r="G1751" s="77">
        <f t="shared" si="89"/>
        <v>141.45604799999998</v>
      </c>
    </row>
    <row r="1752" spans="1:7" s="22" customFormat="1" ht="26.1" customHeight="1" x14ac:dyDescent="0.25">
      <c r="A1752" s="21">
        <v>17</v>
      </c>
      <c r="B1752" s="83" t="s">
        <v>2919</v>
      </c>
      <c r="C1752" s="83"/>
      <c r="D1752" s="83"/>
      <c r="E1752" s="83"/>
      <c r="F1752" s="77">
        <f t="shared" si="88"/>
        <v>0</v>
      </c>
      <c r="G1752" s="77">
        <f t="shared" si="89"/>
        <v>0</v>
      </c>
    </row>
    <row r="1753" spans="1:7" ht="27.95" customHeight="1" x14ac:dyDescent="0.25">
      <c r="A1753" s="7" t="s">
        <v>2920</v>
      </c>
      <c r="B1753" s="12" t="s">
        <v>2921</v>
      </c>
      <c r="C1753" s="3" t="s">
        <v>11</v>
      </c>
      <c r="D1753" s="15" t="s">
        <v>62</v>
      </c>
      <c r="E1753" s="14"/>
      <c r="F1753" s="77">
        <f t="shared" si="88"/>
        <v>0</v>
      </c>
      <c r="G1753" s="77">
        <f t="shared" si="89"/>
        <v>0</v>
      </c>
    </row>
    <row r="1754" spans="1:7" ht="21" customHeight="1" x14ac:dyDescent="0.25">
      <c r="A1754" s="7" t="s">
        <v>2922</v>
      </c>
      <c r="B1754" s="12" t="s">
        <v>2923</v>
      </c>
      <c r="C1754" s="3" t="s">
        <v>17</v>
      </c>
      <c r="D1754" s="13">
        <v>9.6900000000000007E-3</v>
      </c>
      <c r="E1754" s="14">
        <f t="shared" ref="E1754:E1817" si="90">D1754*E$6</f>
        <v>29.341320000000003</v>
      </c>
      <c r="F1754" s="77">
        <f t="shared" si="88"/>
        <v>5.8682639999999999</v>
      </c>
      <c r="G1754" s="77">
        <f t="shared" si="89"/>
        <v>35.209584</v>
      </c>
    </row>
    <row r="1755" spans="1:7" ht="30.95" customHeight="1" x14ac:dyDescent="0.25">
      <c r="A1755" s="7" t="s">
        <v>2924</v>
      </c>
      <c r="B1755" s="9" t="s">
        <v>5816</v>
      </c>
      <c r="C1755" s="3" t="s">
        <v>17</v>
      </c>
      <c r="D1755" s="13">
        <v>9.3500000000000007E-3</v>
      </c>
      <c r="E1755" s="14">
        <f t="shared" si="90"/>
        <v>28.311800000000002</v>
      </c>
      <c r="F1755" s="77">
        <f t="shared" si="88"/>
        <v>5.6623599999999996</v>
      </c>
      <c r="G1755" s="77">
        <f t="shared" si="89"/>
        <v>33.974159999999998</v>
      </c>
    </row>
    <row r="1756" spans="1:7" ht="20.45" customHeight="1" x14ac:dyDescent="0.25">
      <c r="A1756" s="7" t="s">
        <v>2925</v>
      </c>
      <c r="B1756" s="12" t="s">
        <v>2926</v>
      </c>
      <c r="C1756" s="3" t="s">
        <v>17</v>
      </c>
      <c r="D1756" s="13">
        <v>9.4800000000000006E-3</v>
      </c>
      <c r="E1756" s="14">
        <f t="shared" si="90"/>
        <v>28.705440000000003</v>
      </c>
      <c r="F1756" s="77">
        <f t="shared" si="88"/>
        <v>5.7410880000000004</v>
      </c>
      <c r="G1756" s="77">
        <f t="shared" si="89"/>
        <v>34.446528000000001</v>
      </c>
    </row>
    <row r="1757" spans="1:7" ht="24" customHeight="1" x14ac:dyDescent="0.25">
      <c r="A1757" s="7" t="s">
        <v>2927</v>
      </c>
      <c r="B1757" s="12" t="s">
        <v>2928</v>
      </c>
      <c r="C1757" s="3" t="s">
        <v>17</v>
      </c>
      <c r="D1757" s="13">
        <v>9.6200000000000001E-3</v>
      </c>
      <c r="E1757" s="14">
        <f t="shared" si="90"/>
        <v>29.129360000000002</v>
      </c>
      <c r="F1757" s="77">
        <f t="shared" si="88"/>
        <v>5.8258720000000004</v>
      </c>
      <c r="G1757" s="77">
        <f t="shared" si="89"/>
        <v>34.955232000000002</v>
      </c>
    </row>
    <row r="1758" spans="1:7" ht="32.1" customHeight="1" x14ac:dyDescent="0.25">
      <c r="A1758" s="7" t="s">
        <v>2929</v>
      </c>
      <c r="B1758" s="9" t="s">
        <v>2930</v>
      </c>
      <c r="C1758" s="3" t="s">
        <v>17</v>
      </c>
      <c r="D1758" s="13">
        <v>7.9799999999999992E-3</v>
      </c>
      <c r="E1758" s="14">
        <f t="shared" si="90"/>
        <v>24.163439999999998</v>
      </c>
      <c r="F1758" s="77">
        <f t="shared" si="88"/>
        <v>4.8326879999999992</v>
      </c>
      <c r="G1758" s="77">
        <f t="shared" si="89"/>
        <v>28.996127999999995</v>
      </c>
    </row>
    <row r="1759" spans="1:7" ht="35.1" customHeight="1" x14ac:dyDescent="0.25">
      <c r="A1759" s="18" t="s">
        <v>2931</v>
      </c>
      <c r="B1759" s="9" t="s">
        <v>2932</v>
      </c>
      <c r="C1759" s="3" t="s">
        <v>17</v>
      </c>
      <c r="D1759" s="13">
        <v>1.106E-2</v>
      </c>
      <c r="E1759" s="14">
        <f t="shared" si="90"/>
        <v>33.48968</v>
      </c>
      <c r="F1759" s="77">
        <f t="shared" si="88"/>
        <v>6.6979359999999994</v>
      </c>
      <c r="G1759" s="77">
        <f t="shared" si="89"/>
        <v>40.187615999999998</v>
      </c>
    </row>
    <row r="1760" spans="1:7" ht="20.100000000000001" customHeight="1" x14ac:dyDescent="0.25">
      <c r="A1760" s="7" t="s">
        <v>2933</v>
      </c>
      <c r="B1760" s="12" t="s">
        <v>2934</v>
      </c>
      <c r="C1760" s="3" t="s">
        <v>17</v>
      </c>
      <c r="D1760" s="13">
        <v>7.2300000000000003E-3</v>
      </c>
      <c r="E1760" s="14">
        <f t="shared" si="90"/>
        <v>21.892440000000001</v>
      </c>
      <c r="F1760" s="77">
        <f t="shared" si="88"/>
        <v>4.3784879999999999</v>
      </c>
      <c r="G1760" s="77">
        <f t="shared" si="89"/>
        <v>26.270928000000001</v>
      </c>
    </row>
    <row r="1761" spans="1:7" ht="39" customHeight="1" x14ac:dyDescent="0.25">
      <c r="A1761" s="7" t="s">
        <v>2935</v>
      </c>
      <c r="B1761" s="12" t="s">
        <v>2936</v>
      </c>
      <c r="C1761" s="3" t="s">
        <v>17</v>
      </c>
      <c r="D1761" s="13">
        <v>1.017E-2</v>
      </c>
      <c r="E1761" s="14">
        <f t="shared" si="90"/>
        <v>30.79476</v>
      </c>
      <c r="F1761" s="77">
        <f t="shared" si="88"/>
        <v>6.1589519999999993</v>
      </c>
      <c r="G1761" s="77">
        <f t="shared" si="89"/>
        <v>36.953711999999996</v>
      </c>
    </row>
    <row r="1762" spans="1:7" ht="24.95" customHeight="1" x14ac:dyDescent="0.25">
      <c r="A1762" s="11" t="s">
        <v>2937</v>
      </c>
      <c r="B1762" s="12" t="s">
        <v>2938</v>
      </c>
      <c r="C1762" s="3" t="s">
        <v>17</v>
      </c>
      <c r="D1762" s="13">
        <v>8.2400000000000008E-3</v>
      </c>
      <c r="E1762" s="14">
        <f t="shared" si="90"/>
        <v>24.950720000000004</v>
      </c>
      <c r="F1762" s="77">
        <f t="shared" si="88"/>
        <v>4.9901440000000008</v>
      </c>
      <c r="G1762" s="77">
        <f t="shared" si="89"/>
        <v>29.940864000000005</v>
      </c>
    </row>
    <row r="1763" spans="1:7" ht="18.75" customHeight="1" x14ac:dyDescent="0.25">
      <c r="A1763" s="7" t="s">
        <v>2939</v>
      </c>
      <c r="B1763" s="12" t="s">
        <v>2940</v>
      </c>
      <c r="C1763" s="3" t="s">
        <v>17</v>
      </c>
      <c r="D1763" s="13">
        <v>7.11E-3</v>
      </c>
      <c r="E1763" s="14">
        <f t="shared" si="90"/>
        <v>21.52908</v>
      </c>
      <c r="F1763" s="77">
        <f t="shared" si="88"/>
        <v>4.3058160000000001</v>
      </c>
      <c r="G1763" s="77">
        <f t="shared" si="89"/>
        <v>25.834896000000001</v>
      </c>
    </row>
    <row r="1764" spans="1:7" ht="33" customHeight="1" x14ac:dyDescent="0.25">
      <c r="A1764" s="7" t="s">
        <v>2941</v>
      </c>
      <c r="B1764" s="12" t="s">
        <v>2942</v>
      </c>
      <c r="C1764" s="3" t="s">
        <v>11</v>
      </c>
      <c r="D1764" s="15" t="s">
        <v>62</v>
      </c>
      <c r="E1764" s="14"/>
      <c r="F1764" s="77">
        <f t="shared" si="88"/>
        <v>0</v>
      </c>
      <c r="G1764" s="77">
        <f t="shared" si="89"/>
        <v>0</v>
      </c>
    </row>
    <row r="1765" spans="1:7" ht="26.1" customHeight="1" x14ac:dyDescent="0.25">
      <c r="A1765" s="7" t="s">
        <v>2943</v>
      </c>
      <c r="B1765" s="12" t="s">
        <v>2944</v>
      </c>
      <c r="C1765" s="3" t="s">
        <v>17</v>
      </c>
      <c r="D1765" s="13">
        <v>1.035E-2</v>
      </c>
      <c r="E1765" s="14">
        <f t="shared" si="90"/>
        <v>31.3398</v>
      </c>
      <c r="F1765" s="77">
        <f t="shared" si="88"/>
        <v>6.2679599999999995</v>
      </c>
      <c r="G1765" s="77">
        <f t="shared" si="89"/>
        <v>37.607759999999999</v>
      </c>
    </row>
    <row r="1766" spans="1:7" ht="21" customHeight="1" x14ac:dyDescent="0.25">
      <c r="A1766" s="7" t="s">
        <v>2945</v>
      </c>
      <c r="B1766" s="12" t="s">
        <v>2946</v>
      </c>
      <c r="C1766" s="3" t="s">
        <v>17</v>
      </c>
      <c r="D1766" s="13">
        <v>1.035E-2</v>
      </c>
      <c r="E1766" s="14">
        <f t="shared" si="90"/>
        <v>31.3398</v>
      </c>
      <c r="F1766" s="77">
        <f t="shared" si="88"/>
        <v>6.2679599999999995</v>
      </c>
      <c r="G1766" s="77">
        <f t="shared" si="89"/>
        <v>37.607759999999999</v>
      </c>
    </row>
    <row r="1767" spans="1:7" ht="24" customHeight="1" x14ac:dyDescent="0.25">
      <c r="A1767" s="7" t="s">
        <v>2947</v>
      </c>
      <c r="B1767" s="9" t="s">
        <v>2948</v>
      </c>
      <c r="C1767" s="3" t="s">
        <v>17</v>
      </c>
      <c r="D1767" s="13">
        <v>1.035E-2</v>
      </c>
      <c r="E1767" s="14">
        <f t="shared" si="90"/>
        <v>31.3398</v>
      </c>
      <c r="F1767" s="77">
        <f t="shared" si="88"/>
        <v>6.2679599999999995</v>
      </c>
      <c r="G1767" s="77">
        <f t="shared" si="89"/>
        <v>37.607759999999999</v>
      </c>
    </row>
    <row r="1768" spans="1:7" ht="18.75" customHeight="1" x14ac:dyDescent="0.25">
      <c r="A1768" s="7" t="s">
        <v>2949</v>
      </c>
      <c r="B1768" s="12" t="s">
        <v>2950</v>
      </c>
      <c r="C1768" s="3" t="s">
        <v>17</v>
      </c>
      <c r="D1768" s="13">
        <v>1.035E-2</v>
      </c>
      <c r="E1768" s="14">
        <f t="shared" si="90"/>
        <v>31.3398</v>
      </c>
      <c r="F1768" s="77">
        <f t="shared" si="88"/>
        <v>6.2679599999999995</v>
      </c>
      <c r="G1768" s="77">
        <f t="shared" si="89"/>
        <v>37.607759999999999</v>
      </c>
    </row>
    <row r="1769" spans="1:7" ht="18.75" customHeight="1" x14ac:dyDescent="0.25">
      <c r="A1769" s="7" t="s">
        <v>2951</v>
      </c>
      <c r="B1769" s="12" t="s">
        <v>2952</v>
      </c>
      <c r="C1769" s="3" t="s">
        <v>17</v>
      </c>
      <c r="D1769" s="13">
        <v>1.035E-2</v>
      </c>
      <c r="E1769" s="14">
        <f t="shared" si="90"/>
        <v>31.3398</v>
      </c>
      <c r="F1769" s="77">
        <f t="shared" si="88"/>
        <v>6.2679599999999995</v>
      </c>
      <c r="G1769" s="77">
        <f t="shared" si="89"/>
        <v>37.607759999999999</v>
      </c>
    </row>
    <row r="1770" spans="1:7" ht="26.1" customHeight="1" x14ac:dyDescent="0.25">
      <c r="A1770" s="7" t="s">
        <v>2953</v>
      </c>
      <c r="B1770" s="12" t="s">
        <v>2954</v>
      </c>
      <c r="C1770" s="3" t="s">
        <v>17</v>
      </c>
      <c r="D1770" s="13">
        <v>1.035E-2</v>
      </c>
      <c r="E1770" s="14">
        <f t="shared" si="90"/>
        <v>31.3398</v>
      </c>
      <c r="F1770" s="77">
        <f t="shared" si="88"/>
        <v>6.2679599999999995</v>
      </c>
      <c r="G1770" s="77">
        <f t="shared" si="89"/>
        <v>37.607759999999999</v>
      </c>
    </row>
    <row r="1771" spans="1:7" ht="26.1" customHeight="1" x14ac:dyDescent="0.25">
      <c r="A1771" s="7" t="s">
        <v>2955</v>
      </c>
      <c r="B1771" s="12" t="s">
        <v>2956</v>
      </c>
      <c r="C1771" s="3" t="s">
        <v>17</v>
      </c>
      <c r="D1771" s="13">
        <v>1.035E-2</v>
      </c>
      <c r="E1771" s="14">
        <f t="shared" si="90"/>
        <v>31.3398</v>
      </c>
      <c r="F1771" s="77">
        <f t="shared" si="88"/>
        <v>6.2679599999999995</v>
      </c>
      <c r="G1771" s="77">
        <f t="shared" si="89"/>
        <v>37.607759999999999</v>
      </c>
    </row>
    <row r="1772" spans="1:7" ht="20.100000000000001" customHeight="1" x14ac:dyDescent="0.25">
      <c r="A1772" s="11" t="s">
        <v>2957</v>
      </c>
      <c r="B1772" s="12" t="s">
        <v>2958</v>
      </c>
      <c r="C1772" s="3" t="s">
        <v>17</v>
      </c>
      <c r="D1772" s="13">
        <v>1.035E-2</v>
      </c>
      <c r="E1772" s="14">
        <f t="shared" si="90"/>
        <v>31.3398</v>
      </c>
      <c r="F1772" s="77">
        <f t="shared" si="88"/>
        <v>6.2679599999999995</v>
      </c>
      <c r="G1772" s="77">
        <f t="shared" si="89"/>
        <v>37.607759999999999</v>
      </c>
    </row>
    <row r="1773" spans="1:7" ht="37.5" customHeight="1" x14ac:dyDescent="0.25">
      <c r="A1773" s="7" t="s">
        <v>2959</v>
      </c>
      <c r="B1773" s="9" t="s">
        <v>2960</v>
      </c>
      <c r="C1773" s="3" t="s">
        <v>17</v>
      </c>
      <c r="D1773" s="13">
        <v>1.034E-2</v>
      </c>
      <c r="E1773" s="14">
        <f t="shared" si="90"/>
        <v>31.309519999999999</v>
      </c>
      <c r="F1773" s="77">
        <f t="shared" si="88"/>
        <v>6.2619040000000004</v>
      </c>
      <c r="G1773" s="77">
        <f t="shared" si="89"/>
        <v>37.571424</v>
      </c>
    </row>
    <row r="1774" spans="1:7" ht="21" customHeight="1" x14ac:dyDescent="0.25">
      <c r="A1774" s="7" t="s">
        <v>2961</v>
      </c>
      <c r="B1774" s="12" t="s">
        <v>2962</v>
      </c>
      <c r="C1774" s="3" t="s">
        <v>17</v>
      </c>
      <c r="D1774" s="13">
        <v>1.035E-2</v>
      </c>
      <c r="E1774" s="14">
        <f t="shared" si="90"/>
        <v>31.3398</v>
      </c>
      <c r="F1774" s="77">
        <f t="shared" si="88"/>
        <v>6.2679599999999995</v>
      </c>
      <c r="G1774" s="77">
        <f t="shared" si="89"/>
        <v>37.607759999999999</v>
      </c>
    </row>
    <row r="1775" spans="1:7" ht="37.5" customHeight="1" x14ac:dyDescent="0.25">
      <c r="A1775" s="7" t="s">
        <v>2963</v>
      </c>
      <c r="B1775" s="9" t="s">
        <v>2964</v>
      </c>
      <c r="C1775" s="3" t="s">
        <v>17</v>
      </c>
      <c r="D1775" s="13">
        <v>1.035E-2</v>
      </c>
      <c r="E1775" s="14">
        <f t="shared" si="90"/>
        <v>31.3398</v>
      </c>
      <c r="F1775" s="77">
        <f t="shared" si="88"/>
        <v>6.2679599999999995</v>
      </c>
      <c r="G1775" s="77">
        <f t="shared" si="89"/>
        <v>37.607759999999999</v>
      </c>
    </row>
    <row r="1776" spans="1:7" ht="27" customHeight="1" x14ac:dyDescent="0.25">
      <c r="A1776" s="7" t="s">
        <v>2965</v>
      </c>
      <c r="B1776" s="12" t="s">
        <v>2966</v>
      </c>
      <c r="C1776" s="3" t="s">
        <v>17</v>
      </c>
      <c r="D1776" s="13">
        <v>1.035E-2</v>
      </c>
      <c r="E1776" s="14">
        <f t="shared" si="90"/>
        <v>31.3398</v>
      </c>
      <c r="F1776" s="77">
        <f t="shared" si="88"/>
        <v>6.2679599999999995</v>
      </c>
      <c r="G1776" s="77">
        <f t="shared" si="89"/>
        <v>37.607759999999999</v>
      </c>
    </row>
    <row r="1777" spans="1:7" ht="45" customHeight="1" x14ac:dyDescent="0.25">
      <c r="A1777" s="7" t="s">
        <v>2967</v>
      </c>
      <c r="B1777" s="9" t="s">
        <v>2968</v>
      </c>
      <c r="C1777" s="3" t="s">
        <v>17</v>
      </c>
      <c r="D1777" s="13">
        <v>1.035E-2</v>
      </c>
      <c r="E1777" s="14">
        <f t="shared" si="90"/>
        <v>31.3398</v>
      </c>
      <c r="F1777" s="77">
        <f t="shared" si="88"/>
        <v>6.2679599999999995</v>
      </c>
      <c r="G1777" s="77">
        <f t="shared" si="89"/>
        <v>37.607759999999999</v>
      </c>
    </row>
    <row r="1778" spans="1:7" ht="18.95" customHeight="1" x14ac:dyDescent="0.25">
      <c r="A1778" s="7" t="s">
        <v>2969</v>
      </c>
      <c r="B1778" s="12" t="s">
        <v>2970</v>
      </c>
      <c r="C1778" s="3" t="s">
        <v>17</v>
      </c>
      <c r="D1778" s="13">
        <v>1.035E-2</v>
      </c>
      <c r="E1778" s="14">
        <f t="shared" si="90"/>
        <v>31.3398</v>
      </c>
      <c r="F1778" s="77">
        <f t="shared" si="88"/>
        <v>6.2679599999999995</v>
      </c>
      <c r="G1778" s="77">
        <f t="shared" si="89"/>
        <v>37.607759999999999</v>
      </c>
    </row>
    <row r="1779" spans="1:7" ht="18.75" customHeight="1" x14ac:dyDescent="0.25">
      <c r="A1779" s="7" t="s">
        <v>2971</v>
      </c>
      <c r="B1779" s="12" t="s">
        <v>2972</v>
      </c>
      <c r="C1779" s="3" t="s">
        <v>17</v>
      </c>
      <c r="D1779" s="13">
        <v>1.035E-2</v>
      </c>
      <c r="E1779" s="14">
        <f t="shared" si="90"/>
        <v>31.3398</v>
      </c>
      <c r="F1779" s="77">
        <f t="shared" si="88"/>
        <v>6.2679599999999995</v>
      </c>
      <c r="G1779" s="77">
        <f t="shared" si="89"/>
        <v>37.607759999999999</v>
      </c>
    </row>
    <row r="1780" spans="1:7" ht="18.75" customHeight="1" x14ac:dyDescent="0.25">
      <c r="A1780" s="7" t="s">
        <v>2973</v>
      </c>
      <c r="B1780" s="12" t="s">
        <v>2974</v>
      </c>
      <c r="C1780" s="3" t="s">
        <v>17</v>
      </c>
      <c r="D1780" s="13">
        <v>1.035E-2</v>
      </c>
      <c r="E1780" s="14">
        <f t="shared" si="90"/>
        <v>31.3398</v>
      </c>
      <c r="F1780" s="77">
        <f t="shared" si="88"/>
        <v>6.2679599999999995</v>
      </c>
      <c r="G1780" s="77">
        <f t="shared" si="89"/>
        <v>37.607759999999999</v>
      </c>
    </row>
    <row r="1781" spans="1:7" ht="18.75" customHeight="1" x14ac:dyDescent="0.25">
      <c r="A1781" s="7" t="s">
        <v>2975</v>
      </c>
      <c r="B1781" s="12" t="s">
        <v>2976</v>
      </c>
      <c r="C1781" s="3" t="s">
        <v>17</v>
      </c>
      <c r="D1781" s="13">
        <v>1.034E-2</v>
      </c>
      <c r="E1781" s="14">
        <f t="shared" si="90"/>
        <v>31.309519999999999</v>
      </c>
      <c r="F1781" s="77">
        <f t="shared" si="88"/>
        <v>6.2619040000000004</v>
      </c>
      <c r="G1781" s="77">
        <f t="shared" si="89"/>
        <v>37.571424</v>
      </c>
    </row>
    <row r="1782" spans="1:7" ht="18.75" customHeight="1" x14ac:dyDescent="0.25">
      <c r="A1782" s="18" t="s">
        <v>2977</v>
      </c>
      <c r="B1782" s="12" t="s">
        <v>2978</v>
      </c>
      <c r="C1782" s="3" t="s">
        <v>17</v>
      </c>
      <c r="D1782" s="13">
        <v>1.035E-2</v>
      </c>
      <c r="E1782" s="14">
        <f t="shared" si="90"/>
        <v>31.3398</v>
      </c>
      <c r="F1782" s="77">
        <f t="shared" si="88"/>
        <v>6.2679599999999995</v>
      </c>
      <c r="G1782" s="77">
        <f t="shared" si="89"/>
        <v>37.607759999999999</v>
      </c>
    </row>
    <row r="1783" spans="1:7" ht="21.95" customHeight="1" x14ac:dyDescent="0.25">
      <c r="A1783" s="7" t="s">
        <v>2979</v>
      </c>
      <c r="B1783" s="12" t="s">
        <v>2980</v>
      </c>
      <c r="C1783" s="3" t="s">
        <v>17</v>
      </c>
      <c r="D1783" s="13">
        <v>1.034E-2</v>
      </c>
      <c r="E1783" s="14">
        <f t="shared" si="90"/>
        <v>31.309519999999999</v>
      </c>
      <c r="F1783" s="77">
        <f t="shared" si="88"/>
        <v>6.2619040000000004</v>
      </c>
      <c r="G1783" s="77">
        <f t="shared" si="89"/>
        <v>37.571424</v>
      </c>
    </row>
    <row r="1784" spans="1:7" ht="49.7" customHeight="1" x14ac:dyDescent="0.25">
      <c r="A1784" s="7" t="s">
        <v>2981</v>
      </c>
      <c r="B1784" s="9" t="s">
        <v>2982</v>
      </c>
      <c r="C1784" s="3" t="s">
        <v>17</v>
      </c>
      <c r="D1784" s="13">
        <v>1.035E-2</v>
      </c>
      <c r="E1784" s="14">
        <f t="shared" si="90"/>
        <v>31.3398</v>
      </c>
      <c r="F1784" s="77">
        <f t="shared" si="88"/>
        <v>6.2679599999999995</v>
      </c>
      <c r="G1784" s="77">
        <f t="shared" si="89"/>
        <v>37.607759999999999</v>
      </c>
    </row>
    <row r="1785" spans="1:7" ht="26.1" customHeight="1" x14ac:dyDescent="0.25">
      <c r="A1785" s="7" t="s">
        <v>2983</v>
      </c>
      <c r="B1785" s="12" t="s">
        <v>2984</v>
      </c>
      <c r="C1785" s="3" t="s">
        <v>14</v>
      </c>
      <c r="D1785" s="13">
        <v>1.035E-2</v>
      </c>
      <c r="E1785" s="14">
        <f t="shared" si="90"/>
        <v>31.3398</v>
      </c>
      <c r="F1785" s="77">
        <f t="shared" si="88"/>
        <v>6.2679599999999995</v>
      </c>
      <c r="G1785" s="77">
        <f t="shared" si="89"/>
        <v>37.607759999999999</v>
      </c>
    </row>
    <row r="1786" spans="1:7" ht="18.75" customHeight="1" x14ac:dyDescent="0.25">
      <c r="A1786" s="7" t="s">
        <v>2985</v>
      </c>
      <c r="B1786" s="12" t="s">
        <v>2986</v>
      </c>
      <c r="C1786" s="3" t="s">
        <v>14</v>
      </c>
      <c r="D1786" s="13">
        <v>1.034E-2</v>
      </c>
      <c r="E1786" s="14">
        <f t="shared" si="90"/>
        <v>31.309519999999999</v>
      </c>
      <c r="F1786" s="77">
        <f t="shared" si="88"/>
        <v>6.2619040000000004</v>
      </c>
      <c r="G1786" s="77">
        <f t="shared" si="89"/>
        <v>37.571424</v>
      </c>
    </row>
    <row r="1787" spans="1:7" ht="24.95" customHeight="1" x14ac:dyDescent="0.25">
      <c r="A1787" s="7" t="s">
        <v>2987</v>
      </c>
      <c r="B1787" s="12" t="s">
        <v>2988</v>
      </c>
      <c r="C1787" s="3" t="s">
        <v>14</v>
      </c>
      <c r="D1787" s="13">
        <v>1.035E-2</v>
      </c>
      <c r="E1787" s="14">
        <f t="shared" si="90"/>
        <v>31.3398</v>
      </c>
      <c r="F1787" s="77">
        <f t="shared" si="88"/>
        <v>6.2679599999999995</v>
      </c>
      <c r="G1787" s="77">
        <f t="shared" si="89"/>
        <v>37.607759999999999</v>
      </c>
    </row>
    <row r="1788" spans="1:7" ht="18.75" customHeight="1" x14ac:dyDescent="0.25">
      <c r="A1788" s="7" t="s">
        <v>2989</v>
      </c>
      <c r="B1788" s="12" t="s">
        <v>2990</v>
      </c>
      <c r="C1788" s="3" t="s">
        <v>14</v>
      </c>
      <c r="D1788" s="13">
        <v>1.035E-2</v>
      </c>
      <c r="E1788" s="14">
        <f t="shared" si="90"/>
        <v>31.3398</v>
      </c>
      <c r="F1788" s="77">
        <f t="shared" si="88"/>
        <v>6.2679599999999995</v>
      </c>
      <c r="G1788" s="77">
        <f t="shared" si="89"/>
        <v>37.607759999999999</v>
      </c>
    </row>
    <row r="1789" spans="1:7" ht="19.5" customHeight="1" x14ac:dyDescent="0.25">
      <c r="A1789" s="7" t="s">
        <v>2991</v>
      </c>
      <c r="B1789" s="12" t="s">
        <v>2992</v>
      </c>
      <c r="C1789" s="3" t="s">
        <v>14</v>
      </c>
      <c r="D1789" s="13">
        <v>1.034E-2</v>
      </c>
      <c r="E1789" s="14">
        <f t="shared" si="90"/>
        <v>31.309519999999999</v>
      </c>
      <c r="F1789" s="77">
        <f t="shared" si="88"/>
        <v>6.2619040000000004</v>
      </c>
      <c r="G1789" s="77">
        <f t="shared" si="89"/>
        <v>37.571424</v>
      </c>
    </row>
    <row r="1790" spans="1:7" ht="18.75" customHeight="1" x14ac:dyDescent="0.25">
      <c r="A1790" s="7" t="s">
        <v>2993</v>
      </c>
      <c r="B1790" s="12" t="s">
        <v>2994</v>
      </c>
      <c r="C1790" s="3" t="s">
        <v>14</v>
      </c>
      <c r="D1790" s="13">
        <v>1.034E-2</v>
      </c>
      <c r="E1790" s="14">
        <f t="shared" si="90"/>
        <v>31.309519999999999</v>
      </c>
      <c r="F1790" s="77">
        <f t="shared" si="88"/>
        <v>6.2619040000000004</v>
      </c>
      <c r="G1790" s="77">
        <f t="shared" si="89"/>
        <v>37.571424</v>
      </c>
    </row>
    <row r="1791" spans="1:7" ht="21.95" customHeight="1" x14ac:dyDescent="0.25">
      <c r="A1791" s="7" t="s">
        <v>2995</v>
      </c>
      <c r="B1791" s="12" t="s">
        <v>2996</v>
      </c>
      <c r="C1791" s="3" t="s">
        <v>14</v>
      </c>
      <c r="D1791" s="13">
        <v>1.035E-2</v>
      </c>
      <c r="E1791" s="14">
        <f t="shared" si="90"/>
        <v>31.3398</v>
      </c>
      <c r="F1791" s="77">
        <f t="shared" si="88"/>
        <v>6.2679599999999995</v>
      </c>
      <c r="G1791" s="77">
        <f t="shared" si="89"/>
        <v>37.607759999999999</v>
      </c>
    </row>
    <row r="1792" spans="1:7" ht="18.75" customHeight="1" x14ac:dyDescent="0.25">
      <c r="A1792" s="7" t="s">
        <v>2997</v>
      </c>
      <c r="B1792" s="12" t="s">
        <v>2998</v>
      </c>
      <c r="C1792" s="3" t="s">
        <v>14</v>
      </c>
      <c r="D1792" s="13">
        <v>1.035E-2</v>
      </c>
      <c r="E1792" s="14">
        <f t="shared" si="90"/>
        <v>31.3398</v>
      </c>
      <c r="F1792" s="77">
        <f t="shared" si="88"/>
        <v>6.2679599999999995</v>
      </c>
      <c r="G1792" s="77">
        <f t="shared" si="89"/>
        <v>37.607759999999999</v>
      </c>
    </row>
    <row r="1793" spans="1:7" ht="24" customHeight="1" x14ac:dyDescent="0.25">
      <c r="A1793" s="7" t="s">
        <v>2999</v>
      </c>
      <c r="B1793" s="12" t="s">
        <v>3000</v>
      </c>
      <c r="C1793" s="3" t="s">
        <v>14</v>
      </c>
      <c r="D1793" s="13">
        <v>1.035E-2</v>
      </c>
      <c r="E1793" s="14">
        <f t="shared" si="90"/>
        <v>31.3398</v>
      </c>
      <c r="F1793" s="77">
        <f t="shared" si="88"/>
        <v>6.2679599999999995</v>
      </c>
      <c r="G1793" s="77">
        <f t="shared" si="89"/>
        <v>37.607759999999999</v>
      </c>
    </row>
    <row r="1794" spans="1:7" ht="18.75" customHeight="1" x14ac:dyDescent="0.25">
      <c r="A1794" s="7" t="s">
        <v>3001</v>
      </c>
      <c r="B1794" s="12" t="s">
        <v>3002</v>
      </c>
      <c r="C1794" s="3" t="s">
        <v>14</v>
      </c>
      <c r="D1794" s="13">
        <v>1.035E-2</v>
      </c>
      <c r="E1794" s="14">
        <f t="shared" si="90"/>
        <v>31.3398</v>
      </c>
      <c r="F1794" s="77">
        <f t="shared" si="88"/>
        <v>6.2679599999999995</v>
      </c>
      <c r="G1794" s="77">
        <f t="shared" si="89"/>
        <v>37.607759999999999</v>
      </c>
    </row>
    <row r="1795" spans="1:7" ht="18.75" customHeight="1" x14ac:dyDescent="0.25">
      <c r="A1795" s="7" t="s">
        <v>3003</v>
      </c>
      <c r="B1795" s="12" t="s">
        <v>3004</v>
      </c>
      <c r="C1795" s="3" t="s">
        <v>14</v>
      </c>
      <c r="D1795" s="13">
        <v>1.035E-2</v>
      </c>
      <c r="E1795" s="14">
        <f t="shared" si="90"/>
        <v>31.3398</v>
      </c>
      <c r="F1795" s="77">
        <f t="shared" si="88"/>
        <v>6.2679599999999995</v>
      </c>
      <c r="G1795" s="77">
        <f t="shared" si="89"/>
        <v>37.607759999999999</v>
      </c>
    </row>
    <row r="1796" spans="1:7" ht="26.1" customHeight="1" x14ac:dyDescent="0.25">
      <c r="A1796" s="7" t="s">
        <v>3005</v>
      </c>
      <c r="B1796" s="12" t="s">
        <v>3006</v>
      </c>
      <c r="C1796" s="3" t="s">
        <v>14</v>
      </c>
      <c r="D1796" s="13">
        <v>1.035E-2</v>
      </c>
      <c r="E1796" s="14">
        <f t="shared" si="90"/>
        <v>31.3398</v>
      </c>
      <c r="F1796" s="77">
        <f t="shared" si="88"/>
        <v>6.2679599999999995</v>
      </c>
      <c r="G1796" s="77">
        <f t="shared" si="89"/>
        <v>37.607759999999999</v>
      </c>
    </row>
    <row r="1797" spans="1:7" ht="18.75" customHeight="1" x14ac:dyDescent="0.25">
      <c r="A1797" s="7" t="s">
        <v>3007</v>
      </c>
      <c r="B1797" s="12" t="s">
        <v>3008</v>
      </c>
      <c r="C1797" s="3" t="s">
        <v>14</v>
      </c>
      <c r="D1797" s="13">
        <v>1.035E-2</v>
      </c>
      <c r="E1797" s="14">
        <f t="shared" si="90"/>
        <v>31.3398</v>
      </c>
      <c r="F1797" s="77">
        <f t="shared" si="88"/>
        <v>6.2679599999999995</v>
      </c>
      <c r="G1797" s="77">
        <f t="shared" si="89"/>
        <v>37.607759999999999</v>
      </c>
    </row>
    <row r="1798" spans="1:7" ht="18.75" customHeight="1" x14ac:dyDescent="0.25">
      <c r="A1798" s="7" t="s">
        <v>3009</v>
      </c>
      <c r="B1798" s="12" t="s">
        <v>3010</v>
      </c>
      <c r="C1798" s="3" t="s">
        <v>14</v>
      </c>
      <c r="D1798" s="13">
        <v>1.035E-2</v>
      </c>
      <c r="E1798" s="14">
        <f t="shared" si="90"/>
        <v>31.3398</v>
      </c>
      <c r="F1798" s="77">
        <f t="shared" si="88"/>
        <v>6.2679599999999995</v>
      </c>
      <c r="G1798" s="77">
        <f t="shared" si="89"/>
        <v>37.607759999999999</v>
      </c>
    </row>
    <row r="1799" spans="1:7" ht="23.1" customHeight="1" x14ac:dyDescent="0.25">
      <c r="A1799" s="7" t="s">
        <v>3011</v>
      </c>
      <c r="B1799" s="12" t="s">
        <v>3012</v>
      </c>
      <c r="C1799" s="3" t="s">
        <v>14</v>
      </c>
      <c r="D1799" s="13">
        <v>1.035E-2</v>
      </c>
      <c r="E1799" s="14">
        <f t="shared" si="90"/>
        <v>31.3398</v>
      </c>
      <c r="F1799" s="77">
        <f t="shared" si="88"/>
        <v>6.2679599999999995</v>
      </c>
      <c r="G1799" s="77">
        <f t="shared" si="89"/>
        <v>37.607759999999999</v>
      </c>
    </row>
    <row r="1800" spans="1:7" ht="20.100000000000001" customHeight="1" x14ac:dyDescent="0.25">
      <c r="A1800" s="7" t="s">
        <v>3013</v>
      </c>
      <c r="B1800" s="12" t="s">
        <v>3014</v>
      </c>
      <c r="C1800" s="3" t="s">
        <v>14</v>
      </c>
      <c r="D1800" s="13">
        <v>1.035E-2</v>
      </c>
      <c r="E1800" s="14">
        <f t="shared" si="90"/>
        <v>31.3398</v>
      </c>
      <c r="F1800" s="77">
        <f t="shared" ref="F1800:F1863" si="91">G1800/6</f>
        <v>6.2679599999999995</v>
      </c>
      <c r="G1800" s="77">
        <f t="shared" ref="G1800:G1863" si="92">E1800*1.2</f>
        <v>37.607759999999999</v>
      </c>
    </row>
    <row r="1801" spans="1:7" ht="18.75" customHeight="1" x14ac:dyDescent="0.25">
      <c r="A1801" s="7" t="s">
        <v>3015</v>
      </c>
      <c r="B1801" s="12" t="s">
        <v>3016</v>
      </c>
      <c r="C1801" s="3" t="s">
        <v>14</v>
      </c>
      <c r="D1801" s="13">
        <v>1.035E-2</v>
      </c>
      <c r="E1801" s="14">
        <f t="shared" si="90"/>
        <v>31.3398</v>
      </c>
      <c r="F1801" s="77">
        <f t="shared" si="91"/>
        <v>6.2679599999999995</v>
      </c>
      <c r="G1801" s="77">
        <f t="shared" si="92"/>
        <v>37.607759999999999</v>
      </c>
    </row>
    <row r="1802" spans="1:7" ht="33" customHeight="1" x14ac:dyDescent="0.25">
      <c r="A1802" s="7" t="s">
        <v>3017</v>
      </c>
      <c r="B1802" s="12" t="s">
        <v>3018</v>
      </c>
      <c r="C1802" s="3" t="s">
        <v>14</v>
      </c>
      <c r="D1802" s="13">
        <v>1.035E-2</v>
      </c>
      <c r="E1802" s="14">
        <f t="shared" si="90"/>
        <v>31.3398</v>
      </c>
      <c r="F1802" s="77">
        <f t="shared" si="91"/>
        <v>6.2679599999999995</v>
      </c>
      <c r="G1802" s="77">
        <f t="shared" si="92"/>
        <v>37.607759999999999</v>
      </c>
    </row>
    <row r="1803" spans="1:7" ht="18.75" customHeight="1" x14ac:dyDescent="0.25">
      <c r="A1803" s="30" t="s">
        <v>3019</v>
      </c>
      <c r="B1803" s="12" t="s">
        <v>3020</v>
      </c>
      <c r="C1803" s="3" t="s">
        <v>14</v>
      </c>
      <c r="D1803" s="13">
        <v>1.034E-2</v>
      </c>
      <c r="E1803" s="14">
        <f t="shared" si="90"/>
        <v>31.309519999999999</v>
      </c>
      <c r="F1803" s="77">
        <f t="shared" si="91"/>
        <v>6.2619040000000004</v>
      </c>
      <c r="G1803" s="77">
        <f t="shared" si="92"/>
        <v>37.571424</v>
      </c>
    </row>
    <row r="1804" spans="1:7" ht="45" customHeight="1" x14ac:dyDescent="0.25">
      <c r="A1804" s="7" t="s">
        <v>3021</v>
      </c>
      <c r="B1804" s="9" t="s">
        <v>3022</v>
      </c>
      <c r="C1804" s="3" t="s">
        <v>14</v>
      </c>
      <c r="D1804" s="13">
        <v>1.034E-2</v>
      </c>
      <c r="E1804" s="14">
        <f t="shared" si="90"/>
        <v>31.309519999999999</v>
      </c>
      <c r="F1804" s="77">
        <f t="shared" si="91"/>
        <v>6.2619040000000004</v>
      </c>
      <c r="G1804" s="77">
        <f t="shared" si="92"/>
        <v>37.571424</v>
      </c>
    </row>
    <row r="1805" spans="1:7" ht="18.95" customHeight="1" x14ac:dyDescent="0.25">
      <c r="A1805" s="7" t="s">
        <v>3023</v>
      </c>
      <c r="B1805" s="12" t="s">
        <v>3024</v>
      </c>
      <c r="C1805" s="3" t="s">
        <v>14</v>
      </c>
      <c r="D1805" s="13">
        <v>1.035E-2</v>
      </c>
      <c r="E1805" s="14">
        <f t="shared" si="90"/>
        <v>31.3398</v>
      </c>
      <c r="F1805" s="77">
        <f t="shared" si="91"/>
        <v>6.2679599999999995</v>
      </c>
      <c r="G1805" s="77">
        <f t="shared" si="92"/>
        <v>37.607759999999999</v>
      </c>
    </row>
    <row r="1806" spans="1:7" ht="18.95" customHeight="1" x14ac:dyDescent="0.25">
      <c r="A1806" s="7" t="s">
        <v>3025</v>
      </c>
      <c r="B1806" s="12" t="s">
        <v>3026</v>
      </c>
      <c r="C1806" s="3" t="s">
        <v>14</v>
      </c>
      <c r="D1806" s="13">
        <v>1.035E-2</v>
      </c>
      <c r="E1806" s="14">
        <f t="shared" si="90"/>
        <v>31.3398</v>
      </c>
      <c r="F1806" s="77">
        <f t="shared" si="91"/>
        <v>6.2679599999999995</v>
      </c>
      <c r="G1806" s="77">
        <f t="shared" si="92"/>
        <v>37.607759999999999</v>
      </c>
    </row>
    <row r="1807" spans="1:7" ht="18.75" customHeight="1" x14ac:dyDescent="0.25">
      <c r="A1807" s="7" t="s">
        <v>3027</v>
      </c>
      <c r="B1807" s="12" t="s">
        <v>3028</v>
      </c>
      <c r="C1807" s="3" t="s">
        <v>14</v>
      </c>
      <c r="D1807" s="13">
        <v>1.034E-2</v>
      </c>
      <c r="E1807" s="14">
        <f t="shared" si="90"/>
        <v>31.309519999999999</v>
      </c>
      <c r="F1807" s="77">
        <f t="shared" si="91"/>
        <v>6.2619040000000004</v>
      </c>
      <c r="G1807" s="77">
        <f t="shared" si="92"/>
        <v>37.571424</v>
      </c>
    </row>
    <row r="1808" spans="1:7" ht="26.1" customHeight="1" x14ac:dyDescent="0.25">
      <c r="A1808" s="7" t="s">
        <v>3029</v>
      </c>
      <c r="B1808" s="9" t="s">
        <v>3030</v>
      </c>
      <c r="C1808" s="3" t="s">
        <v>14</v>
      </c>
      <c r="D1808" s="13">
        <v>1.034E-2</v>
      </c>
      <c r="E1808" s="14">
        <f t="shared" si="90"/>
        <v>31.309519999999999</v>
      </c>
      <c r="F1808" s="77">
        <f t="shared" si="91"/>
        <v>6.2619040000000004</v>
      </c>
      <c r="G1808" s="77">
        <f t="shared" si="92"/>
        <v>37.571424</v>
      </c>
    </row>
    <row r="1809" spans="1:7" ht="21" customHeight="1" x14ac:dyDescent="0.25">
      <c r="A1809" s="7" t="s">
        <v>3031</v>
      </c>
      <c r="B1809" s="12" t="s">
        <v>3032</v>
      </c>
      <c r="C1809" s="3" t="s">
        <v>14</v>
      </c>
      <c r="D1809" s="13">
        <v>1.034E-2</v>
      </c>
      <c r="E1809" s="14">
        <f t="shared" si="90"/>
        <v>31.309519999999999</v>
      </c>
      <c r="F1809" s="77">
        <f t="shared" si="91"/>
        <v>6.2619040000000004</v>
      </c>
      <c r="G1809" s="77">
        <f t="shared" si="92"/>
        <v>37.571424</v>
      </c>
    </row>
    <row r="1810" spans="1:7" ht="21.95" customHeight="1" x14ac:dyDescent="0.25">
      <c r="A1810" s="7" t="s">
        <v>3033</v>
      </c>
      <c r="B1810" s="12" t="s">
        <v>3034</v>
      </c>
      <c r="C1810" s="3" t="s">
        <v>14</v>
      </c>
      <c r="D1810" s="13">
        <v>1.034E-2</v>
      </c>
      <c r="E1810" s="14">
        <f t="shared" si="90"/>
        <v>31.309519999999999</v>
      </c>
      <c r="F1810" s="77">
        <f t="shared" si="91"/>
        <v>6.2619040000000004</v>
      </c>
      <c r="G1810" s="77">
        <f t="shared" si="92"/>
        <v>37.571424</v>
      </c>
    </row>
    <row r="1811" spans="1:7" ht="24.95" customHeight="1" x14ac:dyDescent="0.25">
      <c r="A1811" s="11" t="s">
        <v>3035</v>
      </c>
      <c r="B1811" s="12" t="s">
        <v>3036</v>
      </c>
      <c r="C1811" s="3" t="s">
        <v>14</v>
      </c>
      <c r="D1811" s="13">
        <v>1.034E-2</v>
      </c>
      <c r="E1811" s="14">
        <f t="shared" si="90"/>
        <v>31.309519999999999</v>
      </c>
      <c r="F1811" s="77">
        <f t="shared" si="91"/>
        <v>6.2619040000000004</v>
      </c>
      <c r="G1811" s="77">
        <f t="shared" si="92"/>
        <v>37.571424</v>
      </c>
    </row>
    <row r="1812" spans="1:7" ht="18.75" customHeight="1" x14ac:dyDescent="0.25">
      <c r="A1812" s="7" t="s">
        <v>3037</v>
      </c>
      <c r="B1812" s="12" t="s">
        <v>3038</v>
      </c>
      <c r="C1812" s="3" t="s">
        <v>14</v>
      </c>
      <c r="D1812" s="13">
        <v>1.034E-2</v>
      </c>
      <c r="E1812" s="14">
        <f t="shared" si="90"/>
        <v>31.309519999999999</v>
      </c>
      <c r="F1812" s="77">
        <f t="shared" si="91"/>
        <v>6.2619040000000004</v>
      </c>
      <c r="G1812" s="77">
        <f t="shared" si="92"/>
        <v>37.571424</v>
      </c>
    </row>
    <row r="1813" spans="1:7" ht="37.5" customHeight="1" x14ac:dyDescent="0.25">
      <c r="A1813" s="7" t="s">
        <v>3039</v>
      </c>
      <c r="B1813" s="9" t="s">
        <v>3040</v>
      </c>
      <c r="C1813" s="3" t="s">
        <v>14</v>
      </c>
      <c r="D1813" s="15" t="s">
        <v>62</v>
      </c>
      <c r="E1813" s="14"/>
      <c r="F1813" s="77">
        <f t="shared" si="91"/>
        <v>0</v>
      </c>
      <c r="G1813" s="77">
        <f t="shared" si="92"/>
        <v>0</v>
      </c>
    </row>
    <row r="1814" spans="1:7" ht="18.75" customHeight="1" x14ac:dyDescent="0.25">
      <c r="A1814" s="7" t="s">
        <v>3041</v>
      </c>
      <c r="B1814" s="12" t="s">
        <v>3042</v>
      </c>
      <c r="C1814" s="3" t="s">
        <v>14</v>
      </c>
      <c r="D1814" s="13">
        <v>1.035E-2</v>
      </c>
      <c r="E1814" s="14">
        <f t="shared" si="90"/>
        <v>31.3398</v>
      </c>
      <c r="F1814" s="77">
        <f t="shared" si="91"/>
        <v>6.2679599999999995</v>
      </c>
      <c r="G1814" s="77">
        <f t="shared" si="92"/>
        <v>37.607759999999999</v>
      </c>
    </row>
    <row r="1815" spans="1:7" ht="20.100000000000001" customHeight="1" x14ac:dyDescent="0.25">
      <c r="A1815" s="7" t="s">
        <v>3043</v>
      </c>
      <c r="B1815" s="12" t="s">
        <v>3044</v>
      </c>
      <c r="C1815" s="3" t="s">
        <v>14</v>
      </c>
      <c r="D1815" s="13">
        <v>1.035E-2</v>
      </c>
      <c r="E1815" s="14">
        <f t="shared" si="90"/>
        <v>31.3398</v>
      </c>
      <c r="F1815" s="77">
        <f t="shared" si="91"/>
        <v>6.2679599999999995</v>
      </c>
      <c r="G1815" s="77">
        <f t="shared" si="92"/>
        <v>37.607759999999999</v>
      </c>
    </row>
    <row r="1816" spans="1:7" ht="18.75" customHeight="1" x14ac:dyDescent="0.25">
      <c r="A1816" s="7" t="s">
        <v>3045</v>
      </c>
      <c r="B1816" s="12" t="s">
        <v>3046</v>
      </c>
      <c r="C1816" s="3" t="s">
        <v>14</v>
      </c>
      <c r="D1816" s="13">
        <v>1.034E-2</v>
      </c>
      <c r="E1816" s="14">
        <f t="shared" si="90"/>
        <v>31.309519999999999</v>
      </c>
      <c r="F1816" s="77">
        <f t="shared" si="91"/>
        <v>6.2619040000000004</v>
      </c>
      <c r="G1816" s="77">
        <f t="shared" si="92"/>
        <v>37.571424</v>
      </c>
    </row>
    <row r="1817" spans="1:7" ht="21" customHeight="1" x14ac:dyDescent="0.25">
      <c r="A1817" s="7" t="s">
        <v>3047</v>
      </c>
      <c r="B1817" s="12" t="s">
        <v>3048</v>
      </c>
      <c r="C1817" s="3" t="s">
        <v>14</v>
      </c>
      <c r="D1817" s="13">
        <v>1.034E-2</v>
      </c>
      <c r="E1817" s="14">
        <f t="shared" si="90"/>
        <v>31.309519999999999</v>
      </c>
      <c r="F1817" s="77">
        <f t="shared" si="91"/>
        <v>6.2619040000000004</v>
      </c>
      <c r="G1817" s="77">
        <f t="shared" si="92"/>
        <v>37.571424</v>
      </c>
    </row>
    <row r="1818" spans="1:7" ht="18.75" customHeight="1" x14ac:dyDescent="0.25">
      <c r="A1818" s="7" t="s">
        <v>3049</v>
      </c>
      <c r="B1818" s="12" t="s">
        <v>3050</v>
      </c>
      <c r="C1818" s="3" t="s">
        <v>14</v>
      </c>
      <c r="D1818" s="13">
        <v>1.034E-2</v>
      </c>
      <c r="E1818" s="14">
        <f t="shared" ref="E1818:E1881" si="93">D1818*E$6</f>
        <v>31.309519999999999</v>
      </c>
      <c r="F1818" s="77">
        <f t="shared" si="91"/>
        <v>6.2619040000000004</v>
      </c>
      <c r="G1818" s="77">
        <f t="shared" si="92"/>
        <v>37.571424</v>
      </c>
    </row>
    <row r="1819" spans="1:7" ht="18.75" customHeight="1" x14ac:dyDescent="0.25">
      <c r="A1819" s="7" t="s">
        <v>3051</v>
      </c>
      <c r="B1819" s="12" t="s">
        <v>3052</v>
      </c>
      <c r="C1819" s="3" t="s">
        <v>14</v>
      </c>
      <c r="D1819" s="13">
        <v>1.034E-2</v>
      </c>
      <c r="E1819" s="14">
        <f t="shared" si="93"/>
        <v>31.309519999999999</v>
      </c>
      <c r="F1819" s="77">
        <f t="shared" si="91"/>
        <v>6.2619040000000004</v>
      </c>
      <c r="G1819" s="77">
        <f t="shared" si="92"/>
        <v>37.571424</v>
      </c>
    </row>
    <row r="1820" spans="1:7" ht="18.75" customHeight="1" x14ac:dyDescent="0.25">
      <c r="A1820" s="7" t="s">
        <v>3053</v>
      </c>
      <c r="B1820" s="12" t="s">
        <v>3054</v>
      </c>
      <c r="C1820" s="3" t="s">
        <v>14</v>
      </c>
      <c r="D1820" s="13">
        <v>1.034E-2</v>
      </c>
      <c r="E1820" s="14">
        <f t="shared" si="93"/>
        <v>31.309519999999999</v>
      </c>
      <c r="F1820" s="77">
        <f t="shared" si="91"/>
        <v>6.2619040000000004</v>
      </c>
      <c r="G1820" s="77">
        <f t="shared" si="92"/>
        <v>37.571424</v>
      </c>
    </row>
    <row r="1821" spans="1:7" ht="37.5" customHeight="1" x14ac:dyDescent="0.25">
      <c r="A1821" s="7" t="s">
        <v>3055</v>
      </c>
      <c r="B1821" s="9" t="s">
        <v>3056</v>
      </c>
      <c r="C1821" s="3" t="s">
        <v>14</v>
      </c>
      <c r="D1821" s="13">
        <v>1.034E-2</v>
      </c>
      <c r="E1821" s="14">
        <f t="shared" si="93"/>
        <v>31.309519999999999</v>
      </c>
      <c r="F1821" s="77">
        <f t="shared" si="91"/>
        <v>6.2619040000000004</v>
      </c>
      <c r="G1821" s="77">
        <f t="shared" si="92"/>
        <v>37.571424</v>
      </c>
    </row>
    <row r="1822" spans="1:7" ht="19.5" customHeight="1" x14ac:dyDescent="0.25">
      <c r="A1822" s="7" t="s">
        <v>3057</v>
      </c>
      <c r="B1822" s="12" t="s">
        <v>3058</v>
      </c>
      <c r="C1822" s="3" t="s">
        <v>14</v>
      </c>
      <c r="D1822" s="13">
        <v>1.034E-2</v>
      </c>
      <c r="E1822" s="14">
        <f t="shared" si="93"/>
        <v>31.309519999999999</v>
      </c>
      <c r="F1822" s="77">
        <f t="shared" si="91"/>
        <v>6.2619040000000004</v>
      </c>
      <c r="G1822" s="77">
        <f t="shared" si="92"/>
        <v>37.571424</v>
      </c>
    </row>
    <row r="1823" spans="1:7" ht="18.75" customHeight="1" x14ac:dyDescent="0.25">
      <c r="A1823" s="7" t="s">
        <v>3059</v>
      </c>
      <c r="B1823" s="12" t="s">
        <v>3060</v>
      </c>
      <c r="C1823" s="3" t="s">
        <v>14</v>
      </c>
      <c r="D1823" s="13">
        <v>1.034E-2</v>
      </c>
      <c r="E1823" s="14">
        <f t="shared" si="93"/>
        <v>31.309519999999999</v>
      </c>
      <c r="F1823" s="77">
        <f t="shared" si="91"/>
        <v>6.2619040000000004</v>
      </c>
      <c r="G1823" s="77">
        <f t="shared" si="92"/>
        <v>37.571424</v>
      </c>
    </row>
    <row r="1824" spans="1:7" ht="19.5" customHeight="1" x14ac:dyDescent="0.25">
      <c r="A1824" s="7" t="s">
        <v>3061</v>
      </c>
      <c r="B1824" s="12" t="s">
        <v>3062</v>
      </c>
      <c r="C1824" s="3" t="s">
        <v>14</v>
      </c>
      <c r="D1824" s="13">
        <v>1.034E-2</v>
      </c>
      <c r="E1824" s="14">
        <f t="shared" si="93"/>
        <v>31.309519999999999</v>
      </c>
      <c r="F1824" s="77">
        <f t="shared" si="91"/>
        <v>6.2619040000000004</v>
      </c>
      <c r="G1824" s="77">
        <f t="shared" si="92"/>
        <v>37.571424</v>
      </c>
    </row>
    <row r="1825" spans="1:7" ht="21" customHeight="1" x14ac:dyDescent="0.25">
      <c r="A1825" s="7" t="s">
        <v>3063</v>
      </c>
      <c r="B1825" s="12" t="s">
        <v>3064</v>
      </c>
      <c r="C1825" s="3" t="s">
        <v>14</v>
      </c>
      <c r="D1825" s="3">
        <v>1.034E-2</v>
      </c>
      <c r="E1825" s="14">
        <f t="shared" si="93"/>
        <v>31.309519999999999</v>
      </c>
      <c r="F1825" s="77">
        <f t="shared" si="91"/>
        <v>6.2619040000000004</v>
      </c>
      <c r="G1825" s="77">
        <f t="shared" si="92"/>
        <v>37.571424</v>
      </c>
    </row>
    <row r="1826" spans="1:7" ht="75" customHeight="1" x14ac:dyDescent="0.25">
      <c r="A1826" s="7" t="s">
        <v>3065</v>
      </c>
      <c r="B1826" s="9" t="s">
        <v>3066</v>
      </c>
      <c r="C1826" s="3" t="s">
        <v>14</v>
      </c>
      <c r="D1826" s="13">
        <v>1.035E-2</v>
      </c>
      <c r="E1826" s="14">
        <f t="shared" si="93"/>
        <v>31.3398</v>
      </c>
      <c r="F1826" s="77">
        <f t="shared" si="91"/>
        <v>6.2679599999999995</v>
      </c>
      <c r="G1826" s="77">
        <f t="shared" si="92"/>
        <v>37.607759999999999</v>
      </c>
    </row>
    <row r="1827" spans="1:7" ht="18.75" customHeight="1" x14ac:dyDescent="0.25">
      <c r="A1827" s="7" t="s">
        <v>3067</v>
      </c>
      <c r="B1827" s="12" t="s">
        <v>3068</v>
      </c>
      <c r="C1827" s="3" t="s">
        <v>14</v>
      </c>
      <c r="D1827" s="13">
        <v>1.035E-2</v>
      </c>
      <c r="E1827" s="14">
        <f t="shared" si="93"/>
        <v>31.3398</v>
      </c>
      <c r="F1827" s="77">
        <f t="shared" si="91"/>
        <v>6.2679599999999995</v>
      </c>
      <c r="G1827" s="77">
        <f t="shared" si="92"/>
        <v>37.607759999999999</v>
      </c>
    </row>
    <row r="1828" spans="1:7" ht="39" customHeight="1" x14ac:dyDescent="0.25">
      <c r="A1828" s="7" t="s">
        <v>3069</v>
      </c>
      <c r="B1828" s="12" t="s">
        <v>3070</v>
      </c>
      <c r="C1828" s="3" t="s">
        <v>14</v>
      </c>
      <c r="D1828" s="13">
        <v>1.035E-2</v>
      </c>
      <c r="E1828" s="14">
        <f t="shared" si="93"/>
        <v>31.3398</v>
      </c>
      <c r="F1828" s="77">
        <f t="shared" si="91"/>
        <v>6.2679599999999995</v>
      </c>
      <c r="G1828" s="77">
        <f t="shared" si="92"/>
        <v>37.607759999999999</v>
      </c>
    </row>
    <row r="1829" spans="1:7" ht="18.75" customHeight="1" x14ac:dyDescent="0.25">
      <c r="A1829" s="7" t="s">
        <v>3071</v>
      </c>
      <c r="B1829" s="12" t="s">
        <v>3072</v>
      </c>
      <c r="C1829" s="3" t="s">
        <v>14</v>
      </c>
      <c r="D1829" s="13">
        <v>1.035E-2</v>
      </c>
      <c r="E1829" s="14">
        <f t="shared" si="93"/>
        <v>31.3398</v>
      </c>
      <c r="F1829" s="77">
        <f t="shared" si="91"/>
        <v>6.2679599999999995</v>
      </c>
      <c r="G1829" s="77">
        <f t="shared" si="92"/>
        <v>37.607759999999999</v>
      </c>
    </row>
    <row r="1830" spans="1:7" ht="24.95" customHeight="1" x14ac:dyDescent="0.25">
      <c r="A1830" s="7" t="s">
        <v>3073</v>
      </c>
      <c r="B1830" s="12" t="s">
        <v>3074</v>
      </c>
      <c r="C1830" s="3" t="s">
        <v>14</v>
      </c>
      <c r="D1830" s="13">
        <v>1.035E-2</v>
      </c>
      <c r="E1830" s="14">
        <f t="shared" si="93"/>
        <v>31.3398</v>
      </c>
      <c r="F1830" s="77">
        <f t="shared" si="91"/>
        <v>6.2679599999999995</v>
      </c>
      <c r="G1830" s="77">
        <f t="shared" si="92"/>
        <v>37.607759999999999</v>
      </c>
    </row>
    <row r="1831" spans="1:7" ht="18.75" customHeight="1" x14ac:dyDescent="0.25">
      <c r="A1831" s="7" t="s">
        <v>3075</v>
      </c>
      <c r="B1831" s="12" t="s">
        <v>3076</v>
      </c>
      <c r="C1831" s="3" t="s">
        <v>14</v>
      </c>
      <c r="D1831" s="13">
        <v>1.035E-2</v>
      </c>
      <c r="E1831" s="14">
        <f t="shared" si="93"/>
        <v>31.3398</v>
      </c>
      <c r="F1831" s="77">
        <f t="shared" si="91"/>
        <v>6.2679599999999995</v>
      </c>
      <c r="G1831" s="77">
        <f t="shared" si="92"/>
        <v>37.607759999999999</v>
      </c>
    </row>
    <row r="1832" spans="1:7" ht="26.1" customHeight="1" x14ac:dyDescent="0.25">
      <c r="A1832" s="7" t="s">
        <v>3077</v>
      </c>
      <c r="B1832" s="12" t="s">
        <v>3078</v>
      </c>
      <c r="C1832" s="3" t="s">
        <v>14</v>
      </c>
      <c r="D1832" s="13">
        <v>1.034E-2</v>
      </c>
      <c r="E1832" s="14">
        <f t="shared" si="93"/>
        <v>31.309519999999999</v>
      </c>
      <c r="F1832" s="77">
        <f t="shared" si="91"/>
        <v>6.2619040000000004</v>
      </c>
      <c r="G1832" s="77">
        <f t="shared" si="92"/>
        <v>37.571424</v>
      </c>
    </row>
    <row r="1833" spans="1:7" ht="19.5" customHeight="1" x14ac:dyDescent="0.25">
      <c r="A1833" s="7" t="s">
        <v>3079</v>
      </c>
      <c r="B1833" s="12" t="s">
        <v>3080</v>
      </c>
      <c r="C1833" s="3" t="s">
        <v>14</v>
      </c>
      <c r="D1833" s="13">
        <v>1.035E-2</v>
      </c>
      <c r="E1833" s="14">
        <f t="shared" si="93"/>
        <v>31.3398</v>
      </c>
      <c r="F1833" s="77">
        <f t="shared" si="91"/>
        <v>6.2679599999999995</v>
      </c>
      <c r="G1833" s="77">
        <f t="shared" si="92"/>
        <v>37.607759999999999</v>
      </c>
    </row>
    <row r="1834" spans="1:7" ht="23.1" customHeight="1" x14ac:dyDescent="0.25">
      <c r="A1834" s="7" t="s">
        <v>3081</v>
      </c>
      <c r="B1834" s="12" t="s">
        <v>3082</v>
      </c>
      <c r="C1834" s="3" t="s">
        <v>14</v>
      </c>
      <c r="D1834" s="13">
        <v>1.035E-2</v>
      </c>
      <c r="E1834" s="14">
        <f t="shared" si="93"/>
        <v>31.3398</v>
      </c>
      <c r="F1834" s="77">
        <f t="shared" si="91"/>
        <v>6.2679599999999995</v>
      </c>
      <c r="G1834" s="77">
        <f t="shared" si="92"/>
        <v>37.607759999999999</v>
      </c>
    </row>
    <row r="1835" spans="1:7" ht="21" customHeight="1" x14ac:dyDescent="0.25">
      <c r="A1835" s="7" t="s">
        <v>3083</v>
      </c>
      <c r="B1835" s="12" t="s">
        <v>3060</v>
      </c>
      <c r="C1835" s="3" t="s">
        <v>14</v>
      </c>
      <c r="D1835" s="13">
        <v>1.035E-2</v>
      </c>
      <c r="E1835" s="14">
        <f t="shared" si="93"/>
        <v>31.3398</v>
      </c>
      <c r="F1835" s="77">
        <f t="shared" si="91"/>
        <v>6.2679599999999995</v>
      </c>
      <c r="G1835" s="77">
        <f t="shared" si="92"/>
        <v>37.607759999999999</v>
      </c>
    </row>
    <row r="1836" spans="1:7" ht="24" customHeight="1" x14ac:dyDescent="0.25">
      <c r="A1836" s="7" t="s">
        <v>3084</v>
      </c>
      <c r="B1836" s="12" t="s">
        <v>3085</v>
      </c>
      <c r="C1836" s="3" t="s">
        <v>14</v>
      </c>
      <c r="D1836" s="13">
        <v>1.035E-2</v>
      </c>
      <c r="E1836" s="14">
        <f t="shared" si="93"/>
        <v>31.3398</v>
      </c>
      <c r="F1836" s="77">
        <f t="shared" si="91"/>
        <v>6.2679599999999995</v>
      </c>
      <c r="G1836" s="77">
        <f t="shared" si="92"/>
        <v>37.607759999999999</v>
      </c>
    </row>
    <row r="1837" spans="1:7" ht="45" customHeight="1" x14ac:dyDescent="0.25">
      <c r="A1837" s="7" t="s">
        <v>3086</v>
      </c>
      <c r="B1837" s="9" t="s">
        <v>3087</v>
      </c>
      <c r="C1837" s="3" t="s">
        <v>14</v>
      </c>
      <c r="D1837" s="13">
        <v>1.035E-2</v>
      </c>
      <c r="E1837" s="14">
        <f t="shared" si="93"/>
        <v>31.3398</v>
      </c>
      <c r="F1837" s="77">
        <f t="shared" si="91"/>
        <v>6.2679599999999995</v>
      </c>
      <c r="G1837" s="77">
        <f t="shared" si="92"/>
        <v>37.607759999999999</v>
      </c>
    </row>
    <row r="1838" spans="1:7" ht="23.1" customHeight="1" x14ac:dyDescent="0.25">
      <c r="A1838" s="8" t="s">
        <v>3088</v>
      </c>
      <c r="B1838" s="9" t="s">
        <v>3089</v>
      </c>
      <c r="C1838" s="3" t="s">
        <v>14</v>
      </c>
      <c r="D1838" s="13">
        <v>1.035E-2</v>
      </c>
      <c r="E1838" s="14">
        <f t="shared" si="93"/>
        <v>31.3398</v>
      </c>
      <c r="F1838" s="77">
        <f t="shared" si="91"/>
        <v>6.2679599999999995</v>
      </c>
      <c r="G1838" s="77">
        <f t="shared" si="92"/>
        <v>37.607759999999999</v>
      </c>
    </row>
    <row r="1839" spans="1:7" ht="32.1" customHeight="1" x14ac:dyDescent="0.25">
      <c r="A1839" s="7" t="s">
        <v>3090</v>
      </c>
      <c r="B1839" s="12" t="s">
        <v>3085</v>
      </c>
      <c r="C1839" s="3" t="s">
        <v>14</v>
      </c>
      <c r="D1839" s="13">
        <v>1.035E-2</v>
      </c>
      <c r="E1839" s="14">
        <f t="shared" si="93"/>
        <v>31.3398</v>
      </c>
      <c r="F1839" s="77">
        <f t="shared" si="91"/>
        <v>6.2679599999999995</v>
      </c>
      <c r="G1839" s="77">
        <f t="shared" si="92"/>
        <v>37.607759999999999</v>
      </c>
    </row>
    <row r="1840" spans="1:7" ht="48.95" customHeight="1" x14ac:dyDescent="0.25">
      <c r="A1840" s="7" t="s">
        <v>3091</v>
      </c>
      <c r="B1840" s="9" t="s">
        <v>3092</v>
      </c>
      <c r="C1840" s="3" t="s">
        <v>14</v>
      </c>
      <c r="D1840" s="15" t="s">
        <v>62</v>
      </c>
      <c r="E1840" s="14"/>
      <c r="F1840" s="77">
        <f t="shared" si="91"/>
        <v>0</v>
      </c>
      <c r="G1840" s="77">
        <f t="shared" si="92"/>
        <v>0</v>
      </c>
    </row>
    <row r="1841" spans="1:7" ht="18.75" customHeight="1" x14ac:dyDescent="0.25">
      <c r="A1841" s="7" t="s">
        <v>3093</v>
      </c>
      <c r="B1841" s="12" t="s">
        <v>3094</v>
      </c>
      <c r="C1841" s="3" t="s">
        <v>14</v>
      </c>
      <c r="D1841" s="13">
        <v>1.035E-2</v>
      </c>
      <c r="E1841" s="14">
        <f t="shared" si="93"/>
        <v>31.3398</v>
      </c>
      <c r="F1841" s="77">
        <f t="shared" si="91"/>
        <v>6.2679599999999995</v>
      </c>
      <c r="G1841" s="77">
        <f t="shared" si="92"/>
        <v>37.607759999999999</v>
      </c>
    </row>
    <row r="1842" spans="1:7" ht="18.75" customHeight="1" x14ac:dyDescent="0.25">
      <c r="A1842" s="7" t="s">
        <v>3095</v>
      </c>
      <c r="B1842" s="12" t="s">
        <v>3096</v>
      </c>
      <c r="C1842" s="3" t="s">
        <v>14</v>
      </c>
      <c r="D1842" s="13">
        <v>1.035E-2</v>
      </c>
      <c r="E1842" s="14">
        <f t="shared" si="93"/>
        <v>31.3398</v>
      </c>
      <c r="F1842" s="77">
        <f t="shared" si="91"/>
        <v>6.2679599999999995</v>
      </c>
      <c r="G1842" s="77">
        <f t="shared" si="92"/>
        <v>37.607759999999999</v>
      </c>
    </row>
    <row r="1843" spans="1:7" ht="18.75" customHeight="1" x14ac:dyDescent="0.25">
      <c r="A1843" s="7" t="s">
        <v>3097</v>
      </c>
      <c r="B1843" s="12" t="s">
        <v>3098</v>
      </c>
      <c r="C1843" s="3" t="s">
        <v>14</v>
      </c>
      <c r="D1843" s="13">
        <v>1.035E-2</v>
      </c>
      <c r="E1843" s="14">
        <f t="shared" si="93"/>
        <v>31.3398</v>
      </c>
      <c r="F1843" s="77">
        <f t="shared" si="91"/>
        <v>6.2679599999999995</v>
      </c>
      <c r="G1843" s="77">
        <f t="shared" si="92"/>
        <v>37.607759999999999</v>
      </c>
    </row>
    <row r="1844" spans="1:7" ht="18.75" customHeight="1" x14ac:dyDescent="0.25">
      <c r="A1844" s="11" t="s">
        <v>3099</v>
      </c>
      <c r="B1844" s="12" t="s">
        <v>3100</v>
      </c>
      <c r="C1844" s="3" t="s">
        <v>14</v>
      </c>
      <c r="D1844" s="13">
        <v>1.035E-2</v>
      </c>
      <c r="E1844" s="14">
        <f t="shared" si="93"/>
        <v>31.3398</v>
      </c>
      <c r="F1844" s="77">
        <f t="shared" si="91"/>
        <v>6.2679599999999995</v>
      </c>
      <c r="G1844" s="77">
        <f t="shared" si="92"/>
        <v>37.607759999999999</v>
      </c>
    </row>
    <row r="1845" spans="1:7" ht="24" customHeight="1" x14ac:dyDescent="0.25">
      <c r="A1845" s="7" t="s">
        <v>3101</v>
      </c>
      <c r="B1845" s="12" t="s">
        <v>3102</v>
      </c>
      <c r="C1845" s="3" t="s">
        <v>14</v>
      </c>
      <c r="D1845" s="13">
        <v>1.035E-2</v>
      </c>
      <c r="E1845" s="14">
        <f t="shared" si="93"/>
        <v>31.3398</v>
      </c>
      <c r="F1845" s="77">
        <f t="shared" si="91"/>
        <v>6.2679599999999995</v>
      </c>
      <c r="G1845" s="77">
        <f t="shared" si="92"/>
        <v>37.607759999999999</v>
      </c>
    </row>
    <row r="1846" spans="1:7" ht="32.1" customHeight="1" x14ac:dyDescent="0.25">
      <c r="A1846" s="7" t="s">
        <v>3103</v>
      </c>
      <c r="B1846" s="12" t="s">
        <v>3104</v>
      </c>
      <c r="C1846" s="3" t="s">
        <v>14</v>
      </c>
      <c r="D1846" s="15" t="s">
        <v>62</v>
      </c>
      <c r="E1846" s="14"/>
      <c r="F1846" s="77">
        <f t="shared" si="91"/>
        <v>0</v>
      </c>
      <c r="G1846" s="77">
        <f t="shared" si="92"/>
        <v>0</v>
      </c>
    </row>
    <row r="1847" spans="1:7" ht="19.5" customHeight="1" x14ac:dyDescent="0.25">
      <c r="A1847" s="7" t="s">
        <v>3105</v>
      </c>
      <c r="B1847" s="12" t="s">
        <v>3106</v>
      </c>
      <c r="C1847" s="3" t="s">
        <v>14</v>
      </c>
      <c r="D1847" s="13">
        <v>1.035E-2</v>
      </c>
      <c r="E1847" s="14">
        <f t="shared" si="93"/>
        <v>31.3398</v>
      </c>
      <c r="F1847" s="77">
        <f t="shared" si="91"/>
        <v>6.2679599999999995</v>
      </c>
      <c r="G1847" s="77">
        <f t="shared" si="92"/>
        <v>37.607759999999999</v>
      </c>
    </row>
    <row r="1848" spans="1:7" ht="18.75" customHeight="1" x14ac:dyDescent="0.25">
      <c r="A1848" s="7" t="s">
        <v>3107</v>
      </c>
      <c r="B1848" s="12" t="s">
        <v>3108</v>
      </c>
      <c r="C1848" s="3" t="s">
        <v>14</v>
      </c>
      <c r="D1848" s="13">
        <v>1.034E-2</v>
      </c>
      <c r="E1848" s="14">
        <f t="shared" si="93"/>
        <v>31.309519999999999</v>
      </c>
      <c r="F1848" s="77">
        <f t="shared" si="91"/>
        <v>6.2619040000000004</v>
      </c>
      <c r="G1848" s="77">
        <f t="shared" si="92"/>
        <v>37.571424</v>
      </c>
    </row>
    <row r="1849" spans="1:7" ht="18.75" customHeight="1" x14ac:dyDescent="0.25">
      <c r="A1849" s="7" t="s">
        <v>3109</v>
      </c>
      <c r="B1849" s="12" t="s">
        <v>3110</v>
      </c>
      <c r="C1849" s="3" t="s">
        <v>14</v>
      </c>
      <c r="D1849" s="13">
        <v>1.034E-2</v>
      </c>
      <c r="E1849" s="14">
        <f t="shared" si="93"/>
        <v>31.309519999999999</v>
      </c>
      <c r="F1849" s="77">
        <f t="shared" si="91"/>
        <v>6.2619040000000004</v>
      </c>
      <c r="G1849" s="77">
        <f t="shared" si="92"/>
        <v>37.571424</v>
      </c>
    </row>
    <row r="1850" spans="1:7" ht="19.5" customHeight="1" x14ac:dyDescent="0.25">
      <c r="A1850" s="7" t="s">
        <v>3111</v>
      </c>
      <c r="B1850" s="12" t="s">
        <v>3112</v>
      </c>
      <c r="C1850" s="4" t="s">
        <v>14</v>
      </c>
      <c r="D1850" s="13">
        <v>1.035E-2</v>
      </c>
      <c r="E1850" s="14">
        <f t="shared" si="93"/>
        <v>31.3398</v>
      </c>
      <c r="F1850" s="77">
        <f t="shared" si="91"/>
        <v>6.2679599999999995</v>
      </c>
      <c r="G1850" s="77">
        <f t="shared" si="92"/>
        <v>37.607759999999999</v>
      </c>
    </row>
    <row r="1851" spans="1:7" ht="24.95" customHeight="1" x14ac:dyDescent="0.25">
      <c r="A1851" s="7" t="s">
        <v>3113</v>
      </c>
      <c r="B1851" s="12" t="s">
        <v>3114</v>
      </c>
      <c r="C1851" s="3" t="s">
        <v>14</v>
      </c>
      <c r="D1851" s="13">
        <v>1.035E-2</v>
      </c>
      <c r="E1851" s="14">
        <f t="shared" si="93"/>
        <v>31.3398</v>
      </c>
      <c r="F1851" s="77">
        <f t="shared" si="91"/>
        <v>6.2679599999999995</v>
      </c>
      <c r="G1851" s="77">
        <f t="shared" si="92"/>
        <v>37.607759999999999</v>
      </c>
    </row>
    <row r="1852" spans="1:7" ht="18" customHeight="1" x14ac:dyDescent="0.25">
      <c r="A1852" s="7" t="s">
        <v>3115</v>
      </c>
      <c r="B1852" s="12" t="s">
        <v>3116</v>
      </c>
      <c r="C1852" s="3" t="s">
        <v>14</v>
      </c>
      <c r="D1852" s="13">
        <v>1.035E-2</v>
      </c>
      <c r="E1852" s="14">
        <f t="shared" si="93"/>
        <v>31.3398</v>
      </c>
      <c r="F1852" s="77">
        <f t="shared" si="91"/>
        <v>6.2679599999999995</v>
      </c>
      <c r="G1852" s="77">
        <f t="shared" si="92"/>
        <v>37.607759999999999</v>
      </c>
    </row>
    <row r="1853" spans="1:7" ht="18" customHeight="1" x14ac:dyDescent="0.25">
      <c r="A1853" s="7" t="s">
        <v>3117</v>
      </c>
      <c r="B1853" s="12" t="s">
        <v>3118</v>
      </c>
      <c r="C1853" s="3" t="s">
        <v>14</v>
      </c>
      <c r="D1853" s="13">
        <v>1.035E-2</v>
      </c>
      <c r="E1853" s="14">
        <f t="shared" si="93"/>
        <v>31.3398</v>
      </c>
      <c r="F1853" s="77">
        <f t="shared" si="91"/>
        <v>6.2679599999999995</v>
      </c>
      <c r="G1853" s="77">
        <f t="shared" si="92"/>
        <v>37.607759999999999</v>
      </c>
    </row>
    <row r="1854" spans="1:7" ht="18" customHeight="1" x14ac:dyDescent="0.25">
      <c r="A1854" s="7" t="s">
        <v>3119</v>
      </c>
      <c r="B1854" s="12" t="s">
        <v>3120</v>
      </c>
      <c r="C1854" s="3" t="s">
        <v>14</v>
      </c>
      <c r="D1854" s="13">
        <v>1.035E-2</v>
      </c>
      <c r="E1854" s="14">
        <f t="shared" si="93"/>
        <v>31.3398</v>
      </c>
      <c r="F1854" s="77">
        <f t="shared" si="91"/>
        <v>6.2679599999999995</v>
      </c>
      <c r="G1854" s="77">
        <f t="shared" si="92"/>
        <v>37.607759999999999</v>
      </c>
    </row>
    <row r="1855" spans="1:7" ht="19.5" customHeight="1" x14ac:dyDescent="0.25">
      <c r="A1855" s="7" t="s">
        <v>3121</v>
      </c>
      <c r="B1855" s="12" t="s">
        <v>3122</v>
      </c>
      <c r="C1855" s="3" t="s">
        <v>14</v>
      </c>
      <c r="D1855" s="13">
        <v>1.035E-2</v>
      </c>
      <c r="E1855" s="14">
        <f t="shared" si="93"/>
        <v>31.3398</v>
      </c>
      <c r="F1855" s="77">
        <f t="shared" si="91"/>
        <v>6.2679599999999995</v>
      </c>
      <c r="G1855" s="77">
        <f t="shared" si="92"/>
        <v>37.607759999999999</v>
      </c>
    </row>
    <row r="1856" spans="1:7" ht="18" customHeight="1" x14ac:dyDescent="0.25">
      <c r="A1856" s="7" t="s">
        <v>3123</v>
      </c>
      <c r="B1856" s="12" t="s">
        <v>3124</v>
      </c>
      <c r="C1856" s="3" t="s">
        <v>14</v>
      </c>
      <c r="D1856" s="13">
        <v>1.035E-2</v>
      </c>
      <c r="E1856" s="14">
        <f t="shared" si="93"/>
        <v>31.3398</v>
      </c>
      <c r="F1856" s="77">
        <f t="shared" si="91"/>
        <v>6.2679599999999995</v>
      </c>
      <c r="G1856" s="77">
        <f t="shared" si="92"/>
        <v>37.607759999999999</v>
      </c>
    </row>
    <row r="1857" spans="1:7" ht="19.5" customHeight="1" x14ac:dyDescent="0.25">
      <c r="A1857" s="7" t="s">
        <v>3125</v>
      </c>
      <c r="B1857" s="12" t="s">
        <v>3126</v>
      </c>
      <c r="C1857" s="3" t="s">
        <v>14</v>
      </c>
      <c r="D1857" s="13">
        <v>1.034E-2</v>
      </c>
      <c r="E1857" s="14">
        <f t="shared" si="93"/>
        <v>31.309519999999999</v>
      </c>
      <c r="F1857" s="77">
        <f t="shared" si="91"/>
        <v>6.2619040000000004</v>
      </c>
      <c r="G1857" s="77">
        <f t="shared" si="92"/>
        <v>37.571424</v>
      </c>
    </row>
    <row r="1858" spans="1:7" ht="21" customHeight="1" x14ac:dyDescent="0.25">
      <c r="A1858" s="7" t="s">
        <v>3127</v>
      </c>
      <c r="B1858" s="12" t="s">
        <v>3128</v>
      </c>
      <c r="C1858" s="3" t="s">
        <v>14</v>
      </c>
      <c r="D1858" s="13">
        <v>1.034E-2</v>
      </c>
      <c r="E1858" s="14">
        <f t="shared" si="93"/>
        <v>31.309519999999999</v>
      </c>
      <c r="F1858" s="77">
        <f t="shared" si="91"/>
        <v>6.2619040000000004</v>
      </c>
      <c r="G1858" s="77">
        <f t="shared" si="92"/>
        <v>37.571424</v>
      </c>
    </row>
    <row r="1859" spans="1:7" ht="18" customHeight="1" x14ac:dyDescent="0.25">
      <c r="A1859" s="7" t="s">
        <v>3129</v>
      </c>
      <c r="B1859" s="12" t="s">
        <v>3130</v>
      </c>
      <c r="C1859" s="3" t="s">
        <v>14</v>
      </c>
      <c r="D1859" s="13">
        <v>1.034E-2</v>
      </c>
      <c r="E1859" s="14">
        <f t="shared" si="93"/>
        <v>31.309519999999999</v>
      </c>
      <c r="F1859" s="77">
        <f t="shared" si="91"/>
        <v>6.2619040000000004</v>
      </c>
      <c r="G1859" s="77">
        <f t="shared" si="92"/>
        <v>37.571424</v>
      </c>
    </row>
    <row r="1860" spans="1:7" ht="18" customHeight="1" x14ac:dyDescent="0.25">
      <c r="A1860" s="7" t="s">
        <v>3131</v>
      </c>
      <c r="B1860" s="12" t="s">
        <v>3132</v>
      </c>
      <c r="C1860" s="3" t="s">
        <v>14</v>
      </c>
      <c r="D1860" s="13">
        <v>1.034E-2</v>
      </c>
      <c r="E1860" s="14">
        <f t="shared" si="93"/>
        <v>31.309519999999999</v>
      </c>
      <c r="F1860" s="77">
        <f t="shared" si="91"/>
        <v>6.2619040000000004</v>
      </c>
      <c r="G1860" s="77">
        <f t="shared" si="92"/>
        <v>37.571424</v>
      </c>
    </row>
    <row r="1861" spans="1:7" ht="18" customHeight="1" x14ac:dyDescent="0.25">
      <c r="A1861" s="7" t="s">
        <v>3133</v>
      </c>
      <c r="B1861" s="12" t="s">
        <v>3134</v>
      </c>
      <c r="C1861" s="3" t="s">
        <v>14</v>
      </c>
      <c r="D1861" s="13">
        <v>1.034E-2</v>
      </c>
      <c r="E1861" s="14">
        <f t="shared" si="93"/>
        <v>31.309519999999999</v>
      </c>
      <c r="F1861" s="77">
        <f t="shared" si="91"/>
        <v>6.2619040000000004</v>
      </c>
      <c r="G1861" s="77">
        <f t="shared" si="92"/>
        <v>37.571424</v>
      </c>
    </row>
    <row r="1862" spans="1:7" ht="18.95" customHeight="1" x14ac:dyDescent="0.25">
      <c r="A1862" s="7" t="s">
        <v>3135</v>
      </c>
      <c r="B1862" s="12" t="s">
        <v>3136</v>
      </c>
      <c r="C1862" s="3" t="s">
        <v>14</v>
      </c>
      <c r="D1862" s="13">
        <v>1.035E-2</v>
      </c>
      <c r="E1862" s="14">
        <f t="shared" si="93"/>
        <v>31.3398</v>
      </c>
      <c r="F1862" s="77">
        <f t="shared" si="91"/>
        <v>6.2679599999999995</v>
      </c>
      <c r="G1862" s="77">
        <f t="shared" si="92"/>
        <v>37.607759999999999</v>
      </c>
    </row>
    <row r="1863" spans="1:7" ht="18" customHeight="1" x14ac:dyDescent="0.25">
      <c r="A1863" s="7" t="s">
        <v>3137</v>
      </c>
      <c r="B1863" s="9" t="s">
        <v>3138</v>
      </c>
      <c r="C1863" s="3" t="s">
        <v>14</v>
      </c>
      <c r="D1863" s="13">
        <v>1.035E-2</v>
      </c>
      <c r="E1863" s="14">
        <f t="shared" si="93"/>
        <v>31.3398</v>
      </c>
      <c r="F1863" s="77">
        <f t="shared" si="91"/>
        <v>6.2679599999999995</v>
      </c>
      <c r="G1863" s="77">
        <f t="shared" si="92"/>
        <v>37.607759999999999</v>
      </c>
    </row>
    <row r="1864" spans="1:7" ht="18" customHeight="1" x14ac:dyDescent="0.25">
      <c r="A1864" s="7" t="s">
        <v>3139</v>
      </c>
      <c r="B1864" s="12" t="s">
        <v>3140</v>
      </c>
      <c r="C1864" s="3" t="s">
        <v>14</v>
      </c>
      <c r="D1864" s="13">
        <v>1.035E-2</v>
      </c>
      <c r="E1864" s="14">
        <f t="shared" si="93"/>
        <v>31.3398</v>
      </c>
      <c r="F1864" s="77">
        <f t="shared" ref="F1864:F1927" si="94">G1864/6</f>
        <v>6.2679599999999995</v>
      </c>
      <c r="G1864" s="77">
        <f t="shared" ref="G1864:G1927" si="95">E1864*1.2</f>
        <v>37.607759999999999</v>
      </c>
    </row>
    <row r="1865" spans="1:7" ht="18" customHeight="1" x14ac:dyDescent="0.25">
      <c r="A1865" s="7" t="s">
        <v>3141</v>
      </c>
      <c r="B1865" s="12" t="s">
        <v>3142</v>
      </c>
      <c r="C1865" s="3" t="s">
        <v>14</v>
      </c>
      <c r="D1865" s="13">
        <v>1.035E-2</v>
      </c>
      <c r="E1865" s="14">
        <f t="shared" si="93"/>
        <v>31.3398</v>
      </c>
      <c r="F1865" s="77">
        <f t="shared" si="94"/>
        <v>6.2679599999999995</v>
      </c>
      <c r="G1865" s="77">
        <f t="shared" si="95"/>
        <v>37.607759999999999</v>
      </c>
    </row>
    <row r="1866" spans="1:7" ht="18" customHeight="1" x14ac:dyDescent="0.25">
      <c r="A1866" s="7" t="s">
        <v>3143</v>
      </c>
      <c r="B1866" s="12" t="s">
        <v>3144</v>
      </c>
      <c r="C1866" s="3" t="s">
        <v>14</v>
      </c>
      <c r="D1866" s="13">
        <v>1.035E-2</v>
      </c>
      <c r="E1866" s="14">
        <f t="shared" si="93"/>
        <v>31.3398</v>
      </c>
      <c r="F1866" s="77">
        <f t="shared" si="94"/>
        <v>6.2679599999999995</v>
      </c>
      <c r="G1866" s="77">
        <f t="shared" si="95"/>
        <v>37.607759999999999</v>
      </c>
    </row>
    <row r="1867" spans="1:7" ht="18" customHeight="1" x14ac:dyDescent="0.25">
      <c r="A1867" s="7" t="s">
        <v>3145</v>
      </c>
      <c r="B1867" s="9" t="s">
        <v>3146</v>
      </c>
      <c r="C1867" s="3" t="s">
        <v>14</v>
      </c>
      <c r="D1867" s="13">
        <v>1.035E-2</v>
      </c>
      <c r="E1867" s="14">
        <f t="shared" si="93"/>
        <v>31.3398</v>
      </c>
      <c r="F1867" s="77">
        <f t="shared" si="94"/>
        <v>6.2679599999999995</v>
      </c>
      <c r="G1867" s="77">
        <f t="shared" si="95"/>
        <v>37.607759999999999</v>
      </c>
    </row>
    <row r="1868" spans="1:7" ht="18" customHeight="1" x14ac:dyDescent="0.25">
      <c r="A1868" s="7" t="s">
        <v>3147</v>
      </c>
      <c r="B1868" s="12" t="s">
        <v>3148</v>
      </c>
      <c r="C1868" s="3" t="s">
        <v>14</v>
      </c>
      <c r="D1868" s="13">
        <v>1.035E-2</v>
      </c>
      <c r="E1868" s="14">
        <f t="shared" si="93"/>
        <v>31.3398</v>
      </c>
      <c r="F1868" s="77">
        <f t="shared" si="94"/>
        <v>6.2679599999999995</v>
      </c>
      <c r="G1868" s="77">
        <f t="shared" si="95"/>
        <v>37.607759999999999</v>
      </c>
    </row>
    <row r="1869" spans="1:7" ht="18" customHeight="1" x14ac:dyDescent="0.25">
      <c r="A1869" s="7" t="s">
        <v>3149</v>
      </c>
      <c r="B1869" s="12" t="s">
        <v>3150</v>
      </c>
      <c r="C1869" s="3" t="s">
        <v>14</v>
      </c>
      <c r="D1869" s="13">
        <v>1.034E-2</v>
      </c>
      <c r="E1869" s="14">
        <f t="shared" si="93"/>
        <v>31.309519999999999</v>
      </c>
      <c r="F1869" s="77">
        <f t="shared" si="94"/>
        <v>6.2619040000000004</v>
      </c>
      <c r="G1869" s="77">
        <f t="shared" si="95"/>
        <v>37.571424</v>
      </c>
    </row>
    <row r="1870" spans="1:7" ht="18" customHeight="1" x14ac:dyDescent="0.25">
      <c r="A1870" s="7" t="s">
        <v>3151</v>
      </c>
      <c r="B1870" s="12" t="s">
        <v>3152</v>
      </c>
      <c r="C1870" s="3" t="s">
        <v>14</v>
      </c>
      <c r="D1870" s="13">
        <v>1.034E-2</v>
      </c>
      <c r="E1870" s="14">
        <f t="shared" si="93"/>
        <v>31.309519999999999</v>
      </c>
      <c r="F1870" s="77">
        <f t="shared" si="94"/>
        <v>6.2619040000000004</v>
      </c>
      <c r="G1870" s="77">
        <f t="shared" si="95"/>
        <v>37.571424</v>
      </c>
    </row>
    <row r="1871" spans="1:7" ht="21" customHeight="1" x14ac:dyDescent="0.25">
      <c r="A1871" s="7" t="s">
        <v>3153</v>
      </c>
      <c r="B1871" s="12" t="s">
        <v>3154</v>
      </c>
      <c r="C1871" s="3" t="s">
        <v>14</v>
      </c>
      <c r="D1871" s="13">
        <v>1.035E-2</v>
      </c>
      <c r="E1871" s="14">
        <f t="shared" si="93"/>
        <v>31.3398</v>
      </c>
      <c r="F1871" s="77">
        <f t="shared" si="94"/>
        <v>6.2679599999999995</v>
      </c>
      <c r="G1871" s="77">
        <f t="shared" si="95"/>
        <v>37.607759999999999</v>
      </c>
    </row>
    <row r="1872" spans="1:7" ht="18" customHeight="1" x14ac:dyDescent="0.25">
      <c r="A1872" s="7" t="s">
        <v>3155</v>
      </c>
      <c r="B1872" s="12" t="s">
        <v>3156</v>
      </c>
      <c r="C1872" s="3" t="s">
        <v>14</v>
      </c>
      <c r="D1872" s="13">
        <v>1.035E-2</v>
      </c>
      <c r="E1872" s="14">
        <f t="shared" si="93"/>
        <v>31.3398</v>
      </c>
      <c r="F1872" s="77">
        <f t="shared" si="94"/>
        <v>6.2679599999999995</v>
      </c>
      <c r="G1872" s="77">
        <f t="shared" si="95"/>
        <v>37.607759999999999</v>
      </c>
    </row>
    <row r="1873" spans="1:7" ht="33.950000000000003" customHeight="1" x14ac:dyDescent="0.25">
      <c r="A1873" s="7" t="s">
        <v>3157</v>
      </c>
      <c r="B1873" s="9" t="s">
        <v>3158</v>
      </c>
      <c r="C1873" s="3" t="s">
        <v>14</v>
      </c>
      <c r="D1873" s="13">
        <v>1.035E-2</v>
      </c>
      <c r="E1873" s="14">
        <f t="shared" si="93"/>
        <v>31.3398</v>
      </c>
      <c r="F1873" s="77">
        <f t="shared" si="94"/>
        <v>6.2679599999999995</v>
      </c>
      <c r="G1873" s="77">
        <f t="shared" si="95"/>
        <v>37.607759999999999</v>
      </c>
    </row>
    <row r="1874" spans="1:7" ht="18.75" customHeight="1" x14ac:dyDescent="0.25">
      <c r="A1874" s="7" t="s">
        <v>3159</v>
      </c>
      <c r="B1874" s="12" t="s">
        <v>3160</v>
      </c>
      <c r="C1874" s="3" t="s">
        <v>14</v>
      </c>
      <c r="D1874" s="13">
        <v>1.035E-2</v>
      </c>
      <c r="E1874" s="14">
        <f t="shared" si="93"/>
        <v>31.3398</v>
      </c>
      <c r="F1874" s="77">
        <f t="shared" si="94"/>
        <v>6.2679599999999995</v>
      </c>
      <c r="G1874" s="77">
        <f t="shared" si="95"/>
        <v>37.607759999999999</v>
      </c>
    </row>
    <row r="1875" spans="1:7" ht="33" customHeight="1" x14ac:dyDescent="0.25">
      <c r="A1875" s="7" t="s">
        <v>3161</v>
      </c>
      <c r="B1875" s="12" t="s">
        <v>3162</v>
      </c>
      <c r="C1875" s="3" t="s">
        <v>14</v>
      </c>
      <c r="D1875" s="13">
        <v>1.035E-2</v>
      </c>
      <c r="E1875" s="14">
        <f t="shared" si="93"/>
        <v>31.3398</v>
      </c>
      <c r="F1875" s="77">
        <f t="shared" si="94"/>
        <v>6.2679599999999995</v>
      </c>
      <c r="G1875" s="77">
        <f t="shared" si="95"/>
        <v>37.607759999999999</v>
      </c>
    </row>
    <row r="1876" spans="1:7" ht="18" customHeight="1" x14ac:dyDescent="0.25">
      <c r="A1876" s="7" t="s">
        <v>3163</v>
      </c>
      <c r="B1876" s="9" t="s">
        <v>3164</v>
      </c>
      <c r="C1876" s="3" t="s">
        <v>14</v>
      </c>
      <c r="D1876" s="13">
        <v>1.035E-2</v>
      </c>
      <c r="E1876" s="14">
        <f t="shared" si="93"/>
        <v>31.3398</v>
      </c>
      <c r="F1876" s="77">
        <f t="shared" si="94"/>
        <v>6.2679599999999995</v>
      </c>
      <c r="G1876" s="77">
        <f t="shared" si="95"/>
        <v>37.607759999999999</v>
      </c>
    </row>
    <row r="1877" spans="1:7" ht="18" customHeight="1" x14ac:dyDescent="0.25">
      <c r="A1877" s="7" t="s">
        <v>3165</v>
      </c>
      <c r="B1877" s="12" t="s">
        <v>3166</v>
      </c>
      <c r="C1877" s="3" t="s">
        <v>14</v>
      </c>
      <c r="D1877" s="13">
        <v>1.034E-2</v>
      </c>
      <c r="E1877" s="14">
        <f t="shared" si="93"/>
        <v>31.309519999999999</v>
      </c>
      <c r="F1877" s="77">
        <f t="shared" si="94"/>
        <v>6.2619040000000004</v>
      </c>
      <c r="G1877" s="77">
        <f t="shared" si="95"/>
        <v>37.571424</v>
      </c>
    </row>
    <row r="1878" spans="1:7" ht="18" customHeight="1" x14ac:dyDescent="0.25">
      <c r="A1878" s="7" t="s">
        <v>3167</v>
      </c>
      <c r="B1878" s="12" t="s">
        <v>3168</v>
      </c>
      <c r="C1878" s="3" t="s">
        <v>14</v>
      </c>
      <c r="D1878" s="13">
        <v>1.034E-2</v>
      </c>
      <c r="E1878" s="14">
        <f t="shared" si="93"/>
        <v>31.309519999999999</v>
      </c>
      <c r="F1878" s="77">
        <f t="shared" si="94"/>
        <v>6.2619040000000004</v>
      </c>
      <c r="G1878" s="77">
        <f t="shared" si="95"/>
        <v>37.571424</v>
      </c>
    </row>
    <row r="1879" spans="1:7" ht="20.25" customHeight="1" x14ac:dyDescent="0.25">
      <c r="A1879" s="7" t="s">
        <v>3169</v>
      </c>
      <c r="B1879" s="12" t="s">
        <v>3170</v>
      </c>
      <c r="C1879" s="3" t="s">
        <v>14</v>
      </c>
      <c r="D1879" s="13">
        <v>1.034E-2</v>
      </c>
      <c r="E1879" s="14">
        <f t="shared" si="93"/>
        <v>31.309519999999999</v>
      </c>
      <c r="F1879" s="77">
        <f t="shared" si="94"/>
        <v>6.2619040000000004</v>
      </c>
      <c r="G1879" s="77">
        <f t="shared" si="95"/>
        <v>37.571424</v>
      </c>
    </row>
    <row r="1880" spans="1:7" ht="18" customHeight="1" x14ac:dyDescent="0.25">
      <c r="A1880" s="7" t="s">
        <v>3171</v>
      </c>
      <c r="B1880" s="9" t="s">
        <v>3172</v>
      </c>
      <c r="C1880" s="3" t="s">
        <v>14</v>
      </c>
      <c r="D1880" s="13">
        <v>1.035E-2</v>
      </c>
      <c r="E1880" s="14">
        <f t="shared" si="93"/>
        <v>31.3398</v>
      </c>
      <c r="F1880" s="77">
        <f t="shared" si="94"/>
        <v>6.2679599999999995</v>
      </c>
      <c r="G1880" s="77">
        <f t="shared" si="95"/>
        <v>37.607759999999999</v>
      </c>
    </row>
    <row r="1881" spans="1:7" ht="23.1" customHeight="1" x14ac:dyDescent="0.25">
      <c r="A1881" s="7" t="s">
        <v>3173</v>
      </c>
      <c r="B1881" s="12" t="s">
        <v>3174</v>
      </c>
      <c r="C1881" s="3" t="s">
        <v>14</v>
      </c>
      <c r="D1881" s="13">
        <v>1.035E-2</v>
      </c>
      <c r="E1881" s="14">
        <f t="shared" si="93"/>
        <v>31.3398</v>
      </c>
      <c r="F1881" s="77">
        <f t="shared" si="94"/>
        <v>6.2679599999999995</v>
      </c>
      <c r="G1881" s="77">
        <f t="shared" si="95"/>
        <v>37.607759999999999</v>
      </c>
    </row>
    <row r="1882" spans="1:7" ht="36" customHeight="1" x14ac:dyDescent="0.25">
      <c r="A1882" s="7" t="s">
        <v>3175</v>
      </c>
      <c r="B1882" s="9" t="s">
        <v>3176</v>
      </c>
      <c r="C1882" s="3" t="s">
        <v>14</v>
      </c>
      <c r="D1882" s="13">
        <v>1.035E-2</v>
      </c>
      <c r="E1882" s="14">
        <f t="shared" ref="E1882:E1945" si="96">D1882*E$6</f>
        <v>31.3398</v>
      </c>
      <c r="F1882" s="77">
        <f t="shared" si="94"/>
        <v>6.2679599999999995</v>
      </c>
      <c r="G1882" s="77">
        <f t="shared" si="95"/>
        <v>37.607759999999999</v>
      </c>
    </row>
    <row r="1883" spans="1:7" ht="36" customHeight="1" x14ac:dyDescent="0.25">
      <c r="A1883" s="7" t="s">
        <v>3177</v>
      </c>
      <c r="B1883" s="9" t="s">
        <v>3178</v>
      </c>
      <c r="C1883" s="3" t="s">
        <v>14</v>
      </c>
      <c r="D1883" s="13">
        <v>1.035E-2</v>
      </c>
      <c r="E1883" s="14">
        <f t="shared" si="96"/>
        <v>31.3398</v>
      </c>
      <c r="F1883" s="77">
        <f t="shared" si="94"/>
        <v>6.2679599999999995</v>
      </c>
      <c r="G1883" s="77">
        <f t="shared" si="95"/>
        <v>37.607759999999999</v>
      </c>
    </row>
    <row r="1884" spans="1:7" ht="21.95" customHeight="1" x14ac:dyDescent="0.25">
      <c r="A1884" s="7" t="s">
        <v>3179</v>
      </c>
      <c r="B1884" s="12" t="s">
        <v>3180</v>
      </c>
      <c r="C1884" s="3" t="s">
        <v>14</v>
      </c>
      <c r="D1884" s="13">
        <v>1.035E-2</v>
      </c>
      <c r="E1884" s="14">
        <f t="shared" si="96"/>
        <v>31.3398</v>
      </c>
      <c r="F1884" s="77">
        <f t="shared" si="94"/>
        <v>6.2679599999999995</v>
      </c>
      <c r="G1884" s="77">
        <f t="shared" si="95"/>
        <v>37.607759999999999</v>
      </c>
    </row>
    <row r="1885" spans="1:7" ht="24.95" customHeight="1" x14ac:dyDescent="0.25">
      <c r="A1885" s="7" t="s">
        <v>3181</v>
      </c>
      <c r="B1885" s="9" t="s">
        <v>3182</v>
      </c>
      <c r="C1885" s="3" t="s">
        <v>14</v>
      </c>
      <c r="D1885" s="13">
        <v>1.035E-2</v>
      </c>
      <c r="E1885" s="14">
        <f t="shared" si="96"/>
        <v>31.3398</v>
      </c>
      <c r="F1885" s="77">
        <f t="shared" si="94"/>
        <v>6.2679599999999995</v>
      </c>
      <c r="G1885" s="77">
        <f t="shared" si="95"/>
        <v>37.607759999999999</v>
      </c>
    </row>
    <row r="1886" spans="1:7" ht="23.1" customHeight="1" x14ac:dyDescent="0.25">
      <c r="A1886" s="11" t="s">
        <v>3183</v>
      </c>
      <c r="B1886" s="9" t="s">
        <v>3184</v>
      </c>
      <c r="C1886" s="3" t="s">
        <v>14</v>
      </c>
      <c r="D1886" s="13">
        <v>1.035E-2</v>
      </c>
      <c r="E1886" s="14">
        <f t="shared" si="96"/>
        <v>31.3398</v>
      </c>
      <c r="F1886" s="77">
        <f t="shared" si="94"/>
        <v>6.2679599999999995</v>
      </c>
      <c r="G1886" s="77">
        <f t="shared" si="95"/>
        <v>37.607759999999999</v>
      </c>
    </row>
    <row r="1887" spans="1:7" ht="24.95" customHeight="1" x14ac:dyDescent="0.25">
      <c r="A1887" s="7" t="s">
        <v>3185</v>
      </c>
      <c r="B1887" s="12" t="s">
        <v>3186</v>
      </c>
      <c r="C1887" s="3" t="s">
        <v>14</v>
      </c>
      <c r="D1887" s="13">
        <v>1.035E-2</v>
      </c>
      <c r="E1887" s="14">
        <f t="shared" si="96"/>
        <v>31.3398</v>
      </c>
      <c r="F1887" s="77">
        <f t="shared" si="94"/>
        <v>6.2679599999999995</v>
      </c>
      <c r="G1887" s="77">
        <f t="shared" si="95"/>
        <v>37.607759999999999</v>
      </c>
    </row>
    <row r="1888" spans="1:7" ht="24" customHeight="1" x14ac:dyDescent="0.25">
      <c r="A1888" s="11" t="s">
        <v>3187</v>
      </c>
      <c r="B1888" s="12" t="s">
        <v>3188</v>
      </c>
      <c r="C1888" s="3" t="s">
        <v>14</v>
      </c>
      <c r="D1888" s="13">
        <v>1.035E-2</v>
      </c>
      <c r="E1888" s="14">
        <f t="shared" si="96"/>
        <v>31.3398</v>
      </c>
      <c r="F1888" s="77">
        <f t="shared" si="94"/>
        <v>6.2679599999999995</v>
      </c>
      <c r="G1888" s="77">
        <f t="shared" si="95"/>
        <v>37.607759999999999</v>
      </c>
    </row>
    <row r="1889" spans="1:7" ht="27" customHeight="1" x14ac:dyDescent="0.25">
      <c r="A1889" s="7" t="s">
        <v>3189</v>
      </c>
      <c r="B1889" s="12" t="s">
        <v>3190</v>
      </c>
      <c r="C1889" s="3" t="s">
        <v>14</v>
      </c>
      <c r="D1889" s="13">
        <v>1.035E-2</v>
      </c>
      <c r="E1889" s="14">
        <f t="shared" si="96"/>
        <v>31.3398</v>
      </c>
      <c r="F1889" s="77">
        <f t="shared" si="94"/>
        <v>6.2679599999999995</v>
      </c>
      <c r="G1889" s="77">
        <f t="shared" si="95"/>
        <v>37.607759999999999</v>
      </c>
    </row>
    <row r="1890" spans="1:7" ht="33" customHeight="1" x14ac:dyDescent="0.25">
      <c r="A1890" s="7" t="s">
        <v>3191</v>
      </c>
      <c r="B1890" s="12" t="s">
        <v>3192</v>
      </c>
      <c r="C1890" s="3" t="s">
        <v>14</v>
      </c>
      <c r="D1890" s="13">
        <v>1.035E-2</v>
      </c>
      <c r="E1890" s="14">
        <f t="shared" si="96"/>
        <v>31.3398</v>
      </c>
      <c r="F1890" s="77">
        <f t="shared" si="94"/>
        <v>6.2679599999999995</v>
      </c>
      <c r="G1890" s="77">
        <f t="shared" si="95"/>
        <v>37.607759999999999</v>
      </c>
    </row>
    <row r="1891" spans="1:7" ht="24" customHeight="1" x14ac:dyDescent="0.25">
      <c r="A1891" s="7" t="s">
        <v>3193</v>
      </c>
      <c r="B1891" s="12" t="s">
        <v>3194</v>
      </c>
      <c r="C1891" s="3" t="s">
        <v>14</v>
      </c>
      <c r="D1891" s="13">
        <v>1.034E-2</v>
      </c>
      <c r="E1891" s="14">
        <f t="shared" si="96"/>
        <v>31.309519999999999</v>
      </c>
      <c r="F1891" s="77">
        <f t="shared" si="94"/>
        <v>6.2619040000000004</v>
      </c>
      <c r="G1891" s="77">
        <f t="shared" si="95"/>
        <v>37.571424</v>
      </c>
    </row>
    <row r="1892" spans="1:7" ht="32.1" customHeight="1" x14ac:dyDescent="0.25">
      <c r="A1892" s="7" t="s">
        <v>3195</v>
      </c>
      <c r="B1892" s="9" t="s">
        <v>3196</v>
      </c>
      <c r="C1892" s="3" t="s">
        <v>14</v>
      </c>
      <c r="D1892" s="13">
        <v>1.035E-2</v>
      </c>
      <c r="E1892" s="14">
        <f t="shared" si="96"/>
        <v>31.3398</v>
      </c>
      <c r="F1892" s="77">
        <f t="shared" si="94"/>
        <v>6.2679599999999995</v>
      </c>
      <c r="G1892" s="77">
        <f t="shared" si="95"/>
        <v>37.607759999999999</v>
      </c>
    </row>
    <row r="1893" spans="1:7" ht="18.75" customHeight="1" x14ac:dyDescent="0.25">
      <c r="A1893" s="18" t="s">
        <v>3197</v>
      </c>
      <c r="B1893" s="12" t="s">
        <v>3198</v>
      </c>
      <c r="C1893" s="3" t="s">
        <v>14</v>
      </c>
      <c r="D1893" s="13">
        <v>1.035E-2</v>
      </c>
      <c r="E1893" s="14">
        <f t="shared" si="96"/>
        <v>31.3398</v>
      </c>
      <c r="F1893" s="77">
        <f t="shared" si="94"/>
        <v>6.2679599999999995</v>
      </c>
      <c r="G1893" s="77">
        <f t="shared" si="95"/>
        <v>37.607759999999999</v>
      </c>
    </row>
    <row r="1894" spans="1:7" ht="18.75" customHeight="1" x14ac:dyDescent="0.25">
      <c r="A1894" s="7" t="s">
        <v>3199</v>
      </c>
      <c r="B1894" s="12" t="s">
        <v>3200</v>
      </c>
      <c r="C1894" s="3" t="s">
        <v>14</v>
      </c>
      <c r="D1894" s="13">
        <v>1.035E-2</v>
      </c>
      <c r="E1894" s="14">
        <f t="shared" si="96"/>
        <v>31.3398</v>
      </c>
      <c r="F1894" s="77">
        <f t="shared" si="94"/>
        <v>6.2679599999999995</v>
      </c>
      <c r="G1894" s="77">
        <f t="shared" si="95"/>
        <v>37.607759999999999</v>
      </c>
    </row>
    <row r="1895" spans="1:7" ht="48.95" customHeight="1" x14ac:dyDescent="0.25">
      <c r="A1895" s="7" t="s">
        <v>3201</v>
      </c>
      <c r="B1895" s="9" t="s">
        <v>3202</v>
      </c>
      <c r="C1895" s="3" t="s">
        <v>14</v>
      </c>
      <c r="D1895" s="13">
        <v>1.035E-2</v>
      </c>
      <c r="E1895" s="14">
        <f t="shared" si="96"/>
        <v>31.3398</v>
      </c>
      <c r="F1895" s="77">
        <f t="shared" si="94"/>
        <v>6.2679599999999995</v>
      </c>
      <c r="G1895" s="77">
        <f t="shared" si="95"/>
        <v>37.607759999999999</v>
      </c>
    </row>
    <row r="1896" spans="1:7" ht="19.5" customHeight="1" x14ac:dyDescent="0.25">
      <c r="A1896" s="11" t="s">
        <v>3203</v>
      </c>
      <c r="B1896" s="12" t="s">
        <v>3204</v>
      </c>
      <c r="C1896" s="3" t="s">
        <v>14</v>
      </c>
      <c r="D1896" s="13">
        <v>1.035E-2</v>
      </c>
      <c r="E1896" s="14">
        <f t="shared" si="96"/>
        <v>31.3398</v>
      </c>
      <c r="F1896" s="77">
        <f t="shared" si="94"/>
        <v>6.2679599999999995</v>
      </c>
      <c r="G1896" s="77">
        <f t="shared" si="95"/>
        <v>37.607759999999999</v>
      </c>
    </row>
    <row r="1897" spans="1:7" ht="18.75" customHeight="1" x14ac:dyDescent="0.25">
      <c r="A1897" s="7" t="s">
        <v>3205</v>
      </c>
      <c r="B1897" s="9" t="s">
        <v>3206</v>
      </c>
      <c r="C1897" s="3" t="s">
        <v>14</v>
      </c>
      <c r="D1897" s="13">
        <v>1.035E-2</v>
      </c>
      <c r="E1897" s="14">
        <f t="shared" si="96"/>
        <v>31.3398</v>
      </c>
      <c r="F1897" s="77">
        <f t="shared" si="94"/>
        <v>6.2679599999999995</v>
      </c>
      <c r="G1897" s="77">
        <f t="shared" si="95"/>
        <v>37.607759999999999</v>
      </c>
    </row>
    <row r="1898" spans="1:7" ht="33" customHeight="1" x14ac:dyDescent="0.25">
      <c r="A1898" s="7" t="s">
        <v>3207</v>
      </c>
      <c r="B1898" s="9" t="s">
        <v>3208</v>
      </c>
      <c r="C1898" s="3" t="s">
        <v>14</v>
      </c>
      <c r="D1898" s="15" t="s">
        <v>62</v>
      </c>
      <c r="E1898" s="14"/>
      <c r="F1898" s="77">
        <f t="shared" si="94"/>
        <v>0</v>
      </c>
      <c r="G1898" s="77">
        <f t="shared" si="95"/>
        <v>0</v>
      </c>
    </row>
    <row r="1899" spans="1:7" ht="19.5" customHeight="1" x14ac:dyDescent="0.25">
      <c r="A1899" s="11" t="s">
        <v>3209</v>
      </c>
      <c r="B1899" s="12" t="s">
        <v>3210</v>
      </c>
      <c r="C1899" s="3" t="s">
        <v>14</v>
      </c>
      <c r="D1899" s="13">
        <v>1.035E-2</v>
      </c>
      <c r="E1899" s="14">
        <f t="shared" si="96"/>
        <v>31.3398</v>
      </c>
      <c r="F1899" s="77">
        <f t="shared" si="94"/>
        <v>6.2679599999999995</v>
      </c>
      <c r="G1899" s="77">
        <f t="shared" si="95"/>
        <v>37.607759999999999</v>
      </c>
    </row>
    <row r="1900" spans="1:7" ht="27" customHeight="1" x14ac:dyDescent="0.25">
      <c r="A1900" s="7" t="s">
        <v>3211</v>
      </c>
      <c r="B1900" s="12" t="s">
        <v>3212</v>
      </c>
      <c r="C1900" s="3" t="s">
        <v>14</v>
      </c>
      <c r="D1900" s="13">
        <v>1.034E-2</v>
      </c>
      <c r="E1900" s="14">
        <f t="shared" si="96"/>
        <v>31.309519999999999</v>
      </c>
      <c r="F1900" s="77">
        <f t="shared" si="94"/>
        <v>6.2619040000000004</v>
      </c>
      <c r="G1900" s="77">
        <f t="shared" si="95"/>
        <v>37.571424</v>
      </c>
    </row>
    <row r="1901" spans="1:7" ht="33" customHeight="1" x14ac:dyDescent="0.25">
      <c r="A1901" s="7" t="s">
        <v>3213</v>
      </c>
      <c r="B1901" s="12" t="s">
        <v>3214</v>
      </c>
      <c r="C1901" s="3" t="s">
        <v>14</v>
      </c>
      <c r="D1901" s="15" t="s">
        <v>62</v>
      </c>
      <c r="E1901" s="14"/>
      <c r="F1901" s="77">
        <f t="shared" si="94"/>
        <v>0</v>
      </c>
      <c r="G1901" s="77">
        <f t="shared" si="95"/>
        <v>0</v>
      </c>
    </row>
    <row r="1902" spans="1:7" ht="24" customHeight="1" x14ac:dyDescent="0.25">
      <c r="A1902" s="7" t="s">
        <v>3215</v>
      </c>
      <c r="B1902" s="12" t="s">
        <v>3216</v>
      </c>
      <c r="C1902" s="3" t="s">
        <v>14</v>
      </c>
      <c r="D1902" s="13">
        <v>1.3809999999999999E-2</v>
      </c>
      <c r="E1902" s="14">
        <f t="shared" si="96"/>
        <v>41.816679999999998</v>
      </c>
      <c r="F1902" s="77">
        <f t="shared" si="94"/>
        <v>8.3633359999999985</v>
      </c>
      <c r="G1902" s="77">
        <f t="shared" si="95"/>
        <v>50.180015999999995</v>
      </c>
    </row>
    <row r="1903" spans="1:7" ht="21" customHeight="1" x14ac:dyDescent="0.25">
      <c r="A1903" s="7" t="s">
        <v>3217</v>
      </c>
      <c r="B1903" s="12" t="s">
        <v>3218</v>
      </c>
      <c r="C1903" s="3" t="s">
        <v>14</v>
      </c>
      <c r="D1903" s="13">
        <v>1.3809999999999999E-2</v>
      </c>
      <c r="E1903" s="14">
        <f t="shared" si="96"/>
        <v>41.816679999999998</v>
      </c>
      <c r="F1903" s="77">
        <f t="shared" si="94"/>
        <v>8.3633359999999985</v>
      </c>
      <c r="G1903" s="77">
        <f t="shared" si="95"/>
        <v>50.180015999999995</v>
      </c>
    </row>
    <row r="1904" spans="1:7" ht="24" customHeight="1" x14ac:dyDescent="0.25">
      <c r="A1904" s="7" t="s">
        <v>3219</v>
      </c>
      <c r="B1904" s="12" t="s">
        <v>3220</v>
      </c>
      <c r="C1904" s="3" t="s">
        <v>14</v>
      </c>
      <c r="D1904" s="13">
        <v>1.3809999999999999E-2</v>
      </c>
      <c r="E1904" s="14">
        <f t="shared" si="96"/>
        <v>41.816679999999998</v>
      </c>
      <c r="F1904" s="77">
        <f t="shared" si="94"/>
        <v>8.3633359999999985</v>
      </c>
      <c r="G1904" s="77">
        <f t="shared" si="95"/>
        <v>50.180015999999995</v>
      </c>
    </row>
    <row r="1905" spans="1:7" ht="19.5" customHeight="1" x14ac:dyDescent="0.25">
      <c r="A1905" s="7" t="s">
        <v>3221</v>
      </c>
      <c r="B1905" s="12" t="s">
        <v>3222</v>
      </c>
      <c r="C1905" s="3" t="s">
        <v>14</v>
      </c>
      <c r="D1905" s="4">
        <v>1.3809999999999999E-2</v>
      </c>
      <c r="E1905" s="14">
        <f t="shared" si="96"/>
        <v>41.816679999999998</v>
      </c>
      <c r="F1905" s="77">
        <f t="shared" si="94"/>
        <v>8.3633359999999985</v>
      </c>
      <c r="G1905" s="77">
        <f t="shared" si="95"/>
        <v>50.180015999999995</v>
      </c>
    </row>
    <row r="1906" spans="1:7" ht="39" customHeight="1" x14ac:dyDescent="0.25">
      <c r="A1906" s="7" t="s">
        <v>3223</v>
      </c>
      <c r="B1906" s="12" t="s">
        <v>3224</v>
      </c>
      <c r="C1906" s="3" t="s">
        <v>14</v>
      </c>
      <c r="D1906" s="13">
        <v>1.133E-2</v>
      </c>
      <c r="E1906" s="14">
        <f t="shared" si="96"/>
        <v>34.30724</v>
      </c>
      <c r="F1906" s="77">
        <f t="shared" si="94"/>
        <v>6.8614479999999993</v>
      </c>
      <c r="G1906" s="77">
        <f t="shared" si="95"/>
        <v>41.168687999999996</v>
      </c>
    </row>
    <row r="1907" spans="1:7" ht="18.75" customHeight="1" x14ac:dyDescent="0.25">
      <c r="A1907" s="7" t="s">
        <v>3225</v>
      </c>
      <c r="B1907" s="12" t="s">
        <v>3226</v>
      </c>
      <c r="C1907" s="3" t="s">
        <v>14</v>
      </c>
      <c r="D1907" s="13">
        <v>1.1339999999999999E-2</v>
      </c>
      <c r="E1907" s="14">
        <f t="shared" si="96"/>
        <v>34.337519999999998</v>
      </c>
      <c r="F1907" s="77">
        <f t="shared" si="94"/>
        <v>6.8675039999999994</v>
      </c>
      <c r="G1907" s="77">
        <f t="shared" si="95"/>
        <v>41.205023999999995</v>
      </c>
    </row>
    <row r="1908" spans="1:7" ht="33" customHeight="1" x14ac:dyDescent="0.25">
      <c r="A1908" s="7" t="s">
        <v>3227</v>
      </c>
      <c r="B1908" s="12" t="s">
        <v>3228</v>
      </c>
      <c r="C1908" s="3" t="s">
        <v>14</v>
      </c>
      <c r="D1908" s="13">
        <v>1.133E-2</v>
      </c>
      <c r="E1908" s="14">
        <f t="shared" si="96"/>
        <v>34.30724</v>
      </c>
      <c r="F1908" s="77">
        <f t="shared" si="94"/>
        <v>6.8614479999999993</v>
      </c>
      <c r="G1908" s="77">
        <f t="shared" si="95"/>
        <v>41.168687999999996</v>
      </c>
    </row>
    <row r="1909" spans="1:7" ht="33" customHeight="1" x14ac:dyDescent="0.25">
      <c r="A1909" s="7" t="s">
        <v>3229</v>
      </c>
      <c r="B1909" s="12" t="s">
        <v>3230</v>
      </c>
      <c r="C1909" s="3" t="s">
        <v>14</v>
      </c>
      <c r="D1909" s="13">
        <v>1.133E-2</v>
      </c>
      <c r="E1909" s="14">
        <f t="shared" si="96"/>
        <v>34.30724</v>
      </c>
      <c r="F1909" s="77">
        <f t="shared" si="94"/>
        <v>6.8614479999999993</v>
      </c>
      <c r="G1909" s="77">
        <f t="shared" si="95"/>
        <v>41.168687999999996</v>
      </c>
    </row>
    <row r="1910" spans="1:7" ht="21.95" customHeight="1" x14ac:dyDescent="0.25">
      <c r="A1910" s="7" t="s">
        <v>3231</v>
      </c>
      <c r="B1910" s="12" t="s">
        <v>3232</v>
      </c>
      <c r="C1910" s="3" t="s">
        <v>14</v>
      </c>
      <c r="D1910" s="13">
        <v>1.035E-2</v>
      </c>
      <c r="E1910" s="14">
        <f t="shared" si="96"/>
        <v>31.3398</v>
      </c>
      <c r="F1910" s="77">
        <f t="shared" si="94"/>
        <v>6.2679599999999995</v>
      </c>
      <c r="G1910" s="77">
        <f t="shared" si="95"/>
        <v>37.607759999999999</v>
      </c>
    </row>
    <row r="1911" spans="1:7" ht="18.75" customHeight="1" x14ac:dyDescent="0.25">
      <c r="A1911" s="7" t="s">
        <v>3233</v>
      </c>
      <c r="B1911" s="12" t="s">
        <v>3234</v>
      </c>
      <c r="C1911" s="3" t="s">
        <v>14</v>
      </c>
      <c r="D1911" s="13">
        <v>1.133E-2</v>
      </c>
      <c r="E1911" s="14">
        <f t="shared" si="96"/>
        <v>34.30724</v>
      </c>
      <c r="F1911" s="77">
        <f t="shared" si="94"/>
        <v>6.8614479999999993</v>
      </c>
      <c r="G1911" s="77">
        <f t="shared" si="95"/>
        <v>41.168687999999996</v>
      </c>
    </row>
    <row r="1912" spans="1:7" ht="18.75" customHeight="1" x14ac:dyDescent="0.25">
      <c r="A1912" s="7" t="s">
        <v>3235</v>
      </c>
      <c r="B1912" s="12" t="s">
        <v>3236</v>
      </c>
      <c r="C1912" s="3" t="s">
        <v>14</v>
      </c>
      <c r="D1912" s="13">
        <v>1.133E-2</v>
      </c>
      <c r="E1912" s="14">
        <f t="shared" si="96"/>
        <v>34.30724</v>
      </c>
      <c r="F1912" s="77">
        <f t="shared" si="94"/>
        <v>6.8614479999999993</v>
      </c>
      <c r="G1912" s="77">
        <f t="shared" si="95"/>
        <v>41.168687999999996</v>
      </c>
    </row>
    <row r="1913" spans="1:7" ht="18.75" customHeight="1" x14ac:dyDescent="0.25">
      <c r="A1913" s="7" t="s">
        <v>3237</v>
      </c>
      <c r="B1913" s="12" t="s">
        <v>3238</v>
      </c>
      <c r="C1913" s="3" t="s">
        <v>14</v>
      </c>
      <c r="D1913" s="13">
        <v>1.035E-2</v>
      </c>
      <c r="E1913" s="14">
        <f t="shared" si="96"/>
        <v>31.3398</v>
      </c>
      <c r="F1913" s="77">
        <f t="shared" si="94"/>
        <v>6.2679599999999995</v>
      </c>
      <c r="G1913" s="77">
        <f t="shared" si="95"/>
        <v>37.607759999999999</v>
      </c>
    </row>
    <row r="1914" spans="1:7" ht="24.95" customHeight="1" x14ac:dyDescent="0.25">
      <c r="A1914" s="11" t="s">
        <v>3239</v>
      </c>
      <c r="B1914" s="12" t="s">
        <v>3240</v>
      </c>
      <c r="C1914" s="3" t="s">
        <v>14</v>
      </c>
      <c r="D1914" s="13">
        <v>1.035E-2</v>
      </c>
      <c r="E1914" s="14">
        <f t="shared" si="96"/>
        <v>31.3398</v>
      </c>
      <c r="F1914" s="77">
        <f t="shared" si="94"/>
        <v>6.2679599999999995</v>
      </c>
      <c r="G1914" s="77">
        <f t="shared" si="95"/>
        <v>37.607759999999999</v>
      </c>
    </row>
    <row r="1915" spans="1:7" ht="18.75" customHeight="1" x14ac:dyDescent="0.25">
      <c r="A1915" s="7" t="s">
        <v>3241</v>
      </c>
      <c r="B1915" s="12" t="s">
        <v>3242</v>
      </c>
      <c r="C1915" s="3" t="s">
        <v>14</v>
      </c>
      <c r="D1915" s="13">
        <v>1.1339999999999999E-2</v>
      </c>
      <c r="E1915" s="14">
        <f t="shared" si="96"/>
        <v>34.337519999999998</v>
      </c>
      <c r="F1915" s="77">
        <f t="shared" si="94"/>
        <v>6.8675039999999994</v>
      </c>
      <c r="G1915" s="77">
        <f t="shared" si="95"/>
        <v>41.205023999999995</v>
      </c>
    </row>
    <row r="1916" spans="1:7" ht="36" customHeight="1" x14ac:dyDescent="0.25">
      <c r="A1916" s="7" t="s">
        <v>3243</v>
      </c>
      <c r="B1916" s="9" t="s">
        <v>3244</v>
      </c>
      <c r="C1916" s="3" t="s">
        <v>14</v>
      </c>
      <c r="D1916" s="15" t="s">
        <v>62</v>
      </c>
      <c r="E1916" s="14"/>
      <c r="F1916" s="77">
        <f t="shared" si="94"/>
        <v>0</v>
      </c>
      <c r="G1916" s="77">
        <f t="shared" si="95"/>
        <v>0</v>
      </c>
    </row>
    <row r="1917" spans="1:7" ht="19.5" customHeight="1" x14ac:dyDescent="0.25">
      <c r="A1917" s="7" t="s">
        <v>3245</v>
      </c>
      <c r="B1917" s="12" t="s">
        <v>3246</v>
      </c>
      <c r="C1917" s="3" t="s">
        <v>14</v>
      </c>
      <c r="D1917" s="13">
        <v>1.035E-2</v>
      </c>
      <c r="E1917" s="14">
        <f t="shared" si="96"/>
        <v>31.3398</v>
      </c>
      <c r="F1917" s="77">
        <f t="shared" si="94"/>
        <v>6.2679599999999995</v>
      </c>
      <c r="G1917" s="77">
        <f t="shared" si="95"/>
        <v>37.607759999999999</v>
      </c>
    </row>
    <row r="1918" spans="1:7" ht="19.5" customHeight="1" x14ac:dyDescent="0.25">
      <c r="A1918" s="7" t="s">
        <v>3247</v>
      </c>
      <c r="B1918" s="12" t="s">
        <v>3248</v>
      </c>
      <c r="C1918" s="3" t="s">
        <v>14</v>
      </c>
      <c r="D1918" s="13">
        <v>1.035E-2</v>
      </c>
      <c r="E1918" s="14">
        <f t="shared" si="96"/>
        <v>31.3398</v>
      </c>
      <c r="F1918" s="77">
        <f t="shared" si="94"/>
        <v>6.2679599999999995</v>
      </c>
      <c r="G1918" s="77">
        <f t="shared" si="95"/>
        <v>37.607759999999999</v>
      </c>
    </row>
    <row r="1919" spans="1:7" ht="21.95" customHeight="1" x14ac:dyDescent="0.25">
      <c r="A1919" s="7" t="s">
        <v>3249</v>
      </c>
      <c r="B1919" s="9" t="s">
        <v>3250</v>
      </c>
      <c r="C1919" s="3" t="s">
        <v>14</v>
      </c>
      <c r="D1919" s="13">
        <v>1.035E-2</v>
      </c>
      <c r="E1919" s="14">
        <f t="shared" si="96"/>
        <v>31.3398</v>
      </c>
      <c r="F1919" s="77">
        <f t="shared" si="94"/>
        <v>6.2679599999999995</v>
      </c>
      <c r="G1919" s="77">
        <f t="shared" si="95"/>
        <v>37.607759999999999</v>
      </c>
    </row>
    <row r="1920" spans="1:7" ht="19.5" customHeight="1" x14ac:dyDescent="0.25">
      <c r="A1920" s="7" t="s">
        <v>3251</v>
      </c>
      <c r="B1920" s="12" t="s">
        <v>3252</v>
      </c>
      <c r="C1920" s="3" t="s">
        <v>14</v>
      </c>
      <c r="D1920" s="13">
        <v>1.035E-2</v>
      </c>
      <c r="E1920" s="14">
        <f t="shared" si="96"/>
        <v>31.3398</v>
      </c>
      <c r="F1920" s="77">
        <f t="shared" si="94"/>
        <v>6.2679599999999995</v>
      </c>
      <c r="G1920" s="77">
        <f t="shared" si="95"/>
        <v>37.607759999999999</v>
      </c>
    </row>
    <row r="1921" spans="1:7" ht="19.5" customHeight="1" x14ac:dyDescent="0.25">
      <c r="A1921" s="7" t="s">
        <v>3253</v>
      </c>
      <c r="B1921" s="12" t="s">
        <v>3254</v>
      </c>
      <c r="C1921" s="3" t="s">
        <v>14</v>
      </c>
      <c r="D1921" s="13">
        <v>1.035E-2</v>
      </c>
      <c r="E1921" s="14">
        <f t="shared" si="96"/>
        <v>31.3398</v>
      </c>
      <c r="F1921" s="77">
        <f t="shared" si="94"/>
        <v>6.2679599999999995</v>
      </c>
      <c r="G1921" s="77">
        <f t="shared" si="95"/>
        <v>37.607759999999999</v>
      </c>
    </row>
    <row r="1922" spans="1:7" ht="18" customHeight="1" x14ac:dyDescent="0.25">
      <c r="A1922" s="7" t="s">
        <v>3255</v>
      </c>
      <c r="B1922" s="12" t="s">
        <v>3256</v>
      </c>
      <c r="C1922" s="3" t="s">
        <v>14</v>
      </c>
      <c r="D1922" s="13">
        <v>1.035E-2</v>
      </c>
      <c r="E1922" s="14">
        <f t="shared" si="96"/>
        <v>31.3398</v>
      </c>
      <c r="F1922" s="77">
        <f t="shared" si="94"/>
        <v>6.2679599999999995</v>
      </c>
      <c r="G1922" s="77">
        <f t="shared" si="95"/>
        <v>37.607759999999999</v>
      </c>
    </row>
    <row r="1923" spans="1:7" ht="24" customHeight="1" x14ac:dyDescent="0.25">
      <c r="A1923" s="7" t="s">
        <v>3257</v>
      </c>
      <c r="B1923" s="12" t="s">
        <v>3258</v>
      </c>
      <c r="C1923" s="3" t="s">
        <v>14</v>
      </c>
      <c r="D1923" s="13">
        <v>1.035E-2</v>
      </c>
      <c r="E1923" s="14">
        <f t="shared" si="96"/>
        <v>31.3398</v>
      </c>
      <c r="F1923" s="77">
        <f t="shared" si="94"/>
        <v>6.2679599999999995</v>
      </c>
      <c r="G1923" s="77">
        <f t="shared" si="95"/>
        <v>37.607759999999999</v>
      </c>
    </row>
    <row r="1924" spans="1:7" ht="20.100000000000001" customHeight="1" x14ac:dyDescent="0.25">
      <c r="A1924" s="11" t="s">
        <v>3259</v>
      </c>
      <c r="B1924" s="9" t="s">
        <v>3260</v>
      </c>
      <c r="C1924" s="3" t="s">
        <v>14</v>
      </c>
      <c r="D1924" s="13">
        <v>1.035E-2</v>
      </c>
      <c r="E1924" s="14">
        <f t="shared" si="96"/>
        <v>31.3398</v>
      </c>
      <c r="F1924" s="77">
        <f t="shared" si="94"/>
        <v>6.2679599999999995</v>
      </c>
      <c r="G1924" s="77">
        <f t="shared" si="95"/>
        <v>37.607759999999999</v>
      </c>
    </row>
    <row r="1925" spans="1:7" ht="19.5" customHeight="1" x14ac:dyDescent="0.25">
      <c r="A1925" s="7" t="s">
        <v>3261</v>
      </c>
      <c r="B1925" s="12" t="s">
        <v>3262</v>
      </c>
      <c r="C1925" s="3" t="s">
        <v>14</v>
      </c>
      <c r="D1925" s="13">
        <v>1.035E-2</v>
      </c>
      <c r="E1925" s="14">
        <f t="shared" si="96"/>
        <v>31.3398</v>
      </c>
      <c r="F1925" s="77">
        <f t="shared" si="94"/>
        <v>6.2679599999999995</v>
      </c>
      <c r="G1925" s="77">
        <f t="shared" si="95"/>
        <v>37.607759999999999</v>
      </c>
    </row>
    <row r="1926" spans="1:7" ht="18" customHeight="1" x14ac:dyDescent="0.25">
      <c r="A1926" s="18" t="s">
        <v>3263</v>
      </c>
      <c r="B1926" s="12" t="s">
        <v>3264</v>
      </c>
      <c r="C1926" s="3" t="s">
        <v>14</v>
      </c>
      <c r="D1926" s="13">
        <v>1.035E-2</v>
      </c>
      <c r="E1926" s="14">
        <f t="shared" si="96"/>
        <v>31.3398</v>
      </c>
      <c r="F1926" s="77">
        <f t="shared" si="94"/>
        <v>6.2679599999999995</v>
      </c>
      <c r="G1926" s="77">
        <f t="shared" si="95"/>
        <v>37.607759999999999</v>
      </c>
    </row>
    <row r="1927" spans="1:7" ht="23.1" customHeight="1" x14ac:dyDescent="0.25">
      <c r="A1927" s="7" t="s">
        <v>3265</v>
      </c>
      <c r="B1927" s="12" t="s">
        <v>3266</v>
      </c>
      <c r="C1927" s="3" t="s">
        <v>14</v>
      </c>
      <c r="D1927" s="13">
        <v>1.035E-2</v>
      </c>
      <c r="E1927" s="14">
        <f t="shared" si="96"/>
        <v>31.3398</v>
      </c>
      <c r="F1927" s="77">
        <f t="shared" si="94"/>
        <v>6.2679599999999995</v>
      </c>
      <c r="G1927" s="77">
        <f t="shared" si="95"/>
        <v>37.607759999999999</v>
      </c>
    </row>
    <row r="1928" spans="1:7" ht="36" x14ac:dyDescent="0.25">
      <c r="A1928" s="7" t="s">
        <v>3267</v>
      </c>
      <c r="B1928" s="9" t="s">
        <v>3268</v>
      </c>
      <c r="C1928" s="3" t="s">
        <v>14</v>
      </c>
      <c r="D1928" s="13">
        <v>1.035E-2</v>
      </c>
      <c r="E1928" s="14">
        <f t="shared" si="96"/>
        <v>31.3398</v>
      </c>
      <c r="F1928" s="77">
        <f t="shared" ref="F1928:F1991" si="97">G1928/6</f>
        <v>6.2679599999999995</v>
      </c>
      <c r="G1928" s="77">
        <f t="shared" ref="G1928:G1991" si="98">E1928*1.2</f>
        <v>37.607759999999999</v>
      </c>
    </row>
    <row r="1929" spans="1:7" ht="32.1" customHeight="1" x14ac:dyDescent="0.25">
      <c r="A1929" s="7" t="s">
        <v>3269</v>
      </c>
      <c r="B1929" s="9" t="s">
        <v>3270</v>
      </c>
      <c r="C1929" s="3" t="s">
        <v>14</v>
      </c>
      <c r="D1929" s="13">
        <v>1.035E-2</v>
      </c>
      <c r="E1929" s="14">
        <f t="shared" si="96"/>
        <v>31.3398</v>
      </c>
      <c r="F1929" s="77">
        <f t="shared" si="97"/>
        <v>6.2679599999999995</v>
      </c>
      <c r="G1929" s="77">
        <f t="shared" si="98"/>
        <v>37.607759999999999</v>
      </c>
    </row>
    <row r="1930" spans="1:7" ht="18" customHeight="1" x14ac:dyDescent="0.25">
      <c r="A1930" s="7" t="s">
        <v>3271</v>
      </c>
      <c r="B1930" s="9" t="s">
        <v>3272</v>
      </c>
      <c r="C1930" s="3" t="s">
        <v>14</v>
      </c>
      <c r="D1930" s="13">
        <v>1.034E-2</v>
      </c>
      <c r="E1930" s="14">
        <f t="shared" si="96"/>
        <v>31.309519999999999</v>
      </c>
      <c r="F1930" s="77">
        <f t="shared" si="97"/>
        <v>6.2619040000000004</v>
      </c>
      <c r="G1930" s="77">
        <f t="shared" si="98"/>
        <v>37.571424</v>
      </c>
    </row>
    <row r="1931" spans="1:7" ht="33" customHeight="1" x14ac:dyDescent="0.25">
      <c r="A1931" s="7" t="s">
        <v>3273</v>
      </c>
      <c r="B1931" s="9" t="s">
        <v>3274</v>
      </c>
      <c r="C1931" s="3" t="s">
        <v>14</v>
      </c>
      <c r="D1931" s="13">
        <v>1.035E-2</v>
      </c>
      <c r="E1931" s="14">
        <f t="shared" si="96"/>
        <v>31.3398</v>
      </c>
      <c r="F1931" s="77">
        <f t="shared" si="97"/>
        <v>6.2679599999999995</v>
      </c>
      <c r="G1931" s="77">
        <f t="shared" si="98"/>
        <v>37.607759999999999</v>
      </c>
    </row>
    <row r="1932" spans="1:7" ht="18" customHeight="1" x14ac:dyDescent="0.25">
      <c r="A1932" s="7" t="s">
        <v>3275</v>
      </c>
      <c r="B1932" s="12" t="s">
        <v>3276</v>
      </c>
      <c r="C1932" s="3" t="s">
        <v>14</v>
      </c>
      <c r="D1932" s="13">
        <v>1.035E-2</v>
      </c>
      <c r="E1932" s="14">
        <f t="shared" si="96"/>
        <v>31.3398</v>
      </c>
      <c r="F1932" s="77">
        <f t="shared" si="97"/>
        <v>6.2679599999999995</v>
      </c>
      <c r="G1932" s="77">
        <f t="shared" si="98"/>
        <v>37.607759999999999</v>
      </c>
    </row>
    <row r="1933" spans="1:7" ht="18" customHeight="1" x14ac:dyDescent="0.25">
      <c r="A1933" s="7" t="s">
        <v>3277</v>
      </c>
      <c r="B1933" s="12" t="s">
        <v>3278</v>
      </c>
      <c r="C1933" s="3" t="s">
        <v>14</v>
      </c>
      <c r="D1933" s="13">
        <v>1.035E-2</v>
      </c>
      <c r="E1933" s="14">
        <f t="shared" si="96"/>
        <v>31.3398</v>
      </c>
      <c r="F1933" s="77">
        <f t="shared" si="97"/>
        <v>6.2679599999999995</v>
      </c>
      <c r="G1933" s="77">
        <f t="shared" si="98"/>
        <v>37.607759999999999</v>
      </c>
    </row>
    <row r="1934" spans="1:7" ht="19.5" customHeight="1" x14ac:dyDescent="0.25">
      <c r="A1934" s="7" t="s">
        <v>3279</v>
      </c>
      <c r="B1934" s="12" t="s">
        <v>3280</v>
      </c>
      <c r="C1934" s="3" t="s">
        <v>14</v>
      </c>
      <c r="D1934" s="13">
        <v>1.035E-2</v>
      </c>
      <c r="E1934" s="14">
        <f t="shared" si="96"/>
        <v>31.3398</v>
      </c>
      <c r="F1934" s="77">
        <f t="shared" si="97"/>
        <v>6.2679599999999995</v>
      </c>
      <c r="G1934" s="77">
        <f t="shared" si="98"/>
        <v>37.607759999999999</v>
      </c>
    </row>
    <row r="1935" spans="1:7" x14ac:dyDescent="0.25">
      <c r="A1935" s="7" t="s">
        <v>3281</v>
      </c>
      <c r="B1935" s="32" t="s">
        <v>3282</v>
      </c>
      <c r="C1935" s="3" t="s">
        <v>14</v>
      </c>
      <c r="D1935" s="4">
        <v>1.035E-2</v>
      </c>
      <c r="E1935" s="14">
        <f t="shared" si="96"/>
        <v>31.3398</v>
      </c>
      <c r="F1935" s="77">
        <f t="shared" si="97"/>
        <v>6.2679599999999995</v>
      </c>
      <c r="G1935" s="77">
        <f t="shared" si="98"/>
        <v>37.607759999999999</v>
      </c>
    </row>
    <row r="1936" spans="1:7" ht="18" customHeight="1" x14ac:dyDescent="0.25">
      <c r="A1936" s="7" t="s">
        <v>3283</v>
      </c>
      <c r="B1936" s="32" t="s">
        <v>3284</v>
      </c>
      <c r="C1936" s="3" t="s">
        <v>14</v>
      </c>
      <c r="D1936" s="4">
        <v>1.035E-2</v>
      </c>
      <c r="E1936" s="14">
        <f t="shared" si="96"/>
        <v>31.3398</v>
      </c>
      <c r="F1936" s="77">
        <f t="shared" si="97"/>
        <v>6.2679599999999995</v>
      </c>
      <c r="G1936" s="77">
        <f t="shared" si="98"/>
        <v>37.607759999999999</v>
      </c>
    </row>
    <row r="1937" spans="1:7" ht="33" customHeight="1" x14ac:dyDescent="0.25">
      <c r="A1937" s="7" t="s">
        <v>3285</v>
      </c>
      <c r="B1937" s="9" t="s">
        <v>3286</v>
      </c>
      <c r="C1937" s="3" t="s">
        <v>14</v>
      </c>
      <c r="D1937" s="13">
        <v>1.035E-2</v>
      </c>
      <c r="E1937" s="14">
        <f t="shared" si="96"/>
        <v>31.3398</v>
      </c>
      <c r="F1937" s="77">
        <f t="shared" si="97"/>
        <v>6.2679599999999995</v>
      </c>
      <c r="G1937" s="77">
        <f t="shared" si="98"/>
        <v>37.607759999999999</v>
      </c>
    </row>
    <row r="1938" spans="1:7" ht="20.100000000000001" customHeight="1" x14ac:dyDescent="0.25">
      <c r="A1938" s="7" t="s">
        <v>3287</v>
      </c>
      <c r="B1938" s="12" t="s">
        <v>3288</v>
      </c>
      <c r="C1938" s="3" t="s">
        <v>14</v>
      </c>
      <c r="D1938" s="13">
        <v>1.035E-2</v>
      </c>
      <c r="E1938" s="14">
        <f t="shared" si="96"/>
        <v>31.3398</v>
      </c>
      <c r="F1938" s="77">
        <f t="shared" si="97"/>
        <v>6.2679599999999995</v>
      </c>
      <c r="G1938" s="77">
        <f t="shared" si="98"/>
        <v>37.607759999999999</v>
      </c>
    </row>
    <row r="1939" spans="1:7" ht="36" customHeight="1" x14ac:dyDescent="0.25">
      <c r="A1939" s="7" t="s">
        <v>3289</v>
      </c>
      <c r="B1939" s="12" t="s">
        <v>3290</v>
      </c>
      <c r="C1939" s="3" t="s">
        <v>14</v>
      </c>
      <c r="D1939" s="13">
        <v>1.034E-2</v>
      </c>
      <c r="E1939" s="14">
        <f t="shared" si="96"/>
        <v>31.309519999999999</v>
      </c>
      <c r="F1939" s="77">
        <f t="shared" si="97"/>
        <v>6.2619040000000004</v>
      </c>
      <c r="G1939" s="77">
        <f t="shared" si="98"/>
        <v>37.571424</v>
      </c>
    </row>
    <row r="1940" spans="1:7" ht="27" customHeight="1" x14ac:dyDescent="0.25">
      <c r="A1940" s="7" t="s">
        <v>3291</v>
      </c>
      <c r="B1940" s="12" t="s">
        <v>3292</v>
      </c>
      <c r="C1940" s="3" t="s">
        <v>14</v>
      </c>
      <c r="D1940" s="13">
        <v>1.035E-2</v>
      </c>
      <c r="E1940" s="14">
        <f t="shared" si="96"/>
        <v>31.3398</v>
      </c>
      <c r="F1940" s="77">
        <f t="shared" si="97"/>
        <v>6.2679599999999995</v>
      </c>
      <c r="G1940" s="77">
        <f t="shared" si="98"/>
        <v>37.607759999999999</v>
      </c>
    </row>
    <row r="1941" spans="1:7" ht="37.5" customHeight="1" x14ac:dyDescent="0.25">
      <c r="A1941" s="7" t="s">
        <v>3293</v>
      </c>
      <c r="B1941" s="27" t="s">
        <v>3294</v>
      </c>
      <c r="C1941" s="3" t="s">
        <v>14</v>
      </c>
      <c r="D1941" s="13">
        <v>1.035E-2</v>
      </c>
      <c r="E1941" s="14">
        <f t="shared" si="96"/>
        <v>31.3398</v>
      </c>
      <c r="F1941" s="77">
        <f t="shared" si="97"/>
        <v>6.2679599999999995</v>
      </c>
      <c r="G1941" s="77">
        <f t="shared" si="98"/>
        <v>37.607759999999999</v>
      </c>
    </row>
    <row r="1942" spans="1:7" ht="30.95" customHeight="1" x14ac:dyDescent="0.25">
      <c r="A1942" s="7" t="s">
        <v>3295</v>
      </c>
      <c r="B1942" s="12" t="s">
        <v>3296</v>
      </c>
      <c r="C1942" s="3" t="s">
        <v>14</v>
      </c>
      <c r="D1942" s="13">
        <v>1.035E-2</v>
      </c>
      <c r="E1942" s="14">
        <f t="shared" si="96"/>
        <v>31.3398</v>
      </c>
      <c r="F1942" s="77">
        <f t="shared" si="97"/>
        <v>6.2679599999999995</v>
      </c>
      <c r="G1942" s="77">
        <f t="shared" si="98"/>
        <v>37.607759999999999</v>
      </c>
    </row>
    <row r="1943" spans="1:7" ht="21" customHeight="1" x14ac:dyDescent="0.25">
      <c r="A1943" s="7" t="s">
        <v>3297</v>
      </c>
      <c r="B1943" s="9" t="s">
        <v>3298</v>
      </c>
      <c r="C1943" s="3" t="s">
        <v>14</v>
      </c>
      <c r="D1943" s="13">
        <v>1.035E-2</v>
      </c>
      <c r="E1943" s="14">
        <f t="shared" si="96"/>
        <v>31.3398</v>
      </c>
      <c r="F1943" s="77">
        <f t="shared" si="97"/>
        <v>6.2679599999999995</v>
      </c>
      <c r="G1943" s="77">
        <f t="shared" si="98"/>
        <v>37.607759999999999</v>
      </c>
    </row>
    <row r="1944" spans="1:7" ht="21.95" customHeight="1" x14ac:dyDescent="0.25">
      <c r="A1944" s="11" t="s">
        <v>3299</v>
      </c>
      <c r="B1944" s="12" t="s">
        <v>3300</v>
      </c>
      <c r="C1944" s="3" t="s">
        <v>14</v>
      </c>
      <c r="D1944" s="13">
        <v>1.035E-2</v>
      </c>
      <c r="E1944" s="14">
        <f t="shared" si="96"/>
        <v>31.3398</v>
      </c>
      <c r="F1944" s="77">
        <f t="shared" si="97"/>
        <v>6.2679599999999995</v>
      </c>
      <c r="G1944" s="77">
        <f t="shared" si="98"/>
        <v>37.607759999999999</v>
      </c>
    </row>
    <row r="1945" spans="1:7" x14ac:dyDescent="0.25">
      <c r="A1945" s="7" t="s">
        <v>3301</v>
      </c>
      <c r="B1945" s="9" t="s">
        <v>3302</v>
      </c>
      <c r="C1945" s="3" t="s">
        <v>14</v>
      </c>
      <c r="D1945" s="13">
        <v>1.035E-2</v>
      </c>
      <c r="E1945" s="14">
        <f t="shared" si="96"/>
        <v>31.3398</v>
      </c>
      <c r="F1945" s="77">
        <f t="shared" si="97"/>
        <v>6.2679599999999995</v>
      </c>
      <c r="G1945" s="77">
        <f t="shared" si="98"/>
        <v>37.607759999999999</v>
      </c>
    </row>
    <row r="1946" spans="1:7" ht="20.25" customHeight="1" x14ac:dyDescent="0.25">
      <c r="A1946" s="7" t="s">
        <v>3303</v>
      </c>
      <c r="B1946" s="9" t="s">
        <v>3304</v>
      </c>
      <c r="C1946" s="3" t="s">
        <v>14</v>
      </c>
      <c r="D1946" s="15" t="s">
        <v>62</v>
      </c>
      <c r="E1946" s="14"/>
      <c r="F1946" s="77">
        <f t="shared" si="97"/>
        <v>0</v>
      </c>
      <c r="G1946" s="77">
        <f t="shared" si="98"/>
        <v>0</v>
      </c>
    </row>
    <row r="1947" spans="1:7" ht="38.25" customHeight="1" x14ac:dyDescent="0.25">
      <c r="A1947" s="7" t="s">
        <v>3305</v>
      </c>
      <c r="B1947" s="9" t="s">
        <v>3306</v>
      </c>
      <c r="C1947" s="3" t="s">
        <v>14</v>
      </c>
      <c r="D1947" s="13">
        <v>1.035E-2</v>
      </c>
      <c r="E1947" s="14">
        <f t="shared" ref="E1947:E2010" si="99">D1947*E$6</f>
        <v>31.3398</v>
      </c>
      <c r="F1947" s="77">
        <f t="shared" si="97"/>
        <v>6.2679599999999995</v>
      </c>
      <c r="G1947" s="77">
        <f t="shared" si="98"/>
        <v>37.607759999999999</v>
      </c>
    </row>
    <row r="1948" spans="1:7" ht="30.95" customHeight="1" x14ac:dyDescent="0.25">
      <c r="A1948" s="18" t="s">
        <v>3307</v>
      </c>
      <c r="B1948" s="9" t="s">
        <v>3308</v>
      </c>
      <c r="C1948" s="3" t="s">
        <v>14</v>
      </c>
      <c r="D1948" s="13">
        <v>1.3809999999999999E-2</v>
      </c>
      <c r="E1948" s="14">
        <f t="shared" si="99"/>
        <v>41.816679999999998</v>
      </c>
      <c r="F1948" s="77">
        <f t="shared" si="97"/>
        <v>8.3633359999999985</v>
      </c>
      <c r="G1948" s="77">
        <f t="shared" si="98"/>
        <v>50.180015999999995</v>
      </c>
    </row>
    <row r="1949" spans="1:7" ht="33" customHeight="1" x14ac:dyDescent="0.25">
      <c r="A1949" s="7" t="s">
        <v>3309</v>
      </c>
      <c r="B1949" s="12" t="s">
        <v>3310</v>
      </c>
      <c r="C1949" s="3" t="s">
        <v>14</v>
      </c>
      <c r="D1949" s="13">
        <v>1.035E-2</v>
      </c>
      <c r="E1949" s="14">
        <f t="shared" si="99"/>
        <v>31.3398</v>
      </c>
      <c r="F1949" s="77">
        <f t="shared" si="97"/>
        <v>6.2679599999999995</v>
      </c>
      <c r="G1949" s="77">
        <f t="shared" si="98"/>
        <v>37.607759999999999</v>
      </c>
    </row>
    <row r="1950" spans="1:7" ht="81" customHeight="1" x14ac:dyDescent="0.25">
      <c r="A1950" s="7" t="s">
        <v>3311</v>
      </c>
      <c r="B1950" s="9" t="s">
        <v>3312</v>
      </c>
      <c r="C1950" s="3" t="s">
        <v>14</v>
      </c>
      <c r="D1950" s="13">
        <v>1.035E-2</v>
      </c>
      <c r="E1950" s="14">
        <f t="shared" si="99"/>
        <v>31.3398</v>
      </c>
      <c r="F1950" s="77">
        <f t="shared" si="97"/>
        <v>6.2679599999999995</v>
      </c>
      <c r="G1950" s="77">
        <f t="shared" si="98"/>
        <v>37.607759999999999</v>
      </c>
    </row>
    <row r="1951" spans="1:7" ht="27" customHeight="1" x14ac:dyDescent="0.25">
      <c r="A1951" s="7" t="s">
        <v>3313</v>
      </c>
      <c r="B1951" s="12" t="s">
        <v>3314</v>
      </c>
      <c r="C1951" s="3" t="s">
        <v>14</v>
      </c>
      <c r="D1951" s="13">
        <v>1.034E-2</v>
      </c>
      <c r="E1951" s="14">
        <f t="shared" si="99"/>
        <v>31.309519999999999</v>
      </c>
      <c r="F1951" s="77">
        <f t="shared" si="97"/>
        <v>6.2619040000000004</v>
      </c>
      <c r="G1951" s="77">
        <f t="shared" si="98"/>
        <v>37.571424</v>
      </c>
    </row>
    <row r="1952" spans="1:7" ht="21" customHeight="1" x14ac:dyDescent="0.25">
      <c r="A1952" s="7" t="s">
        <v>3315</v>
      </c>
      <c r="B1952" s="12" t="s">
        <v>3316</v>
      </c>
      <c r="C1952" s="3" t="s">
        <v>14</v>
      </c>
      <c r="D1952" s="13">
        <v>1.035E-2</v>
      </c>
      <c r="E1952" s="14">
        <f t="shared" si="99"/>
        <v>31.3398</v>
      </c>
      <c r="F1952" s="77">
        <f t="shared" si="97"/>
        <v>6.2679599999999995</v>
      </c>
      <c r="G1952" s="77">
        <f t="shared" si="98"/>
        <v>37.607759999999999</v>
      </c>
    </row>
    <row r="1953" spans="1:7" ht="18.75" customHeight="1" x14ac:dyDescent="0.25">
      <c r="A1953" s="7" t="s">
        <v>3317</v>
      </c>
      <c r="B1953" s="12" t="s">
        <v>3318</v>
      </c>
      <c r="C1953" s="3" t="s">
        <v>14</v>
      </c>
      <c r="D1953" s="13">
        <v>1.035E-2</v>
      </c>
      <c r="E1953" s="14">
        <f t="shared" si="99"/>
        <v>31.3398</v>
      </c>
      <c r="F1953" s="77">
        <f t="shared" si="97"/>
        <v>6.2679599999999995</v>
      </c>
      <c r="G1953" s="77">
        <f t="shared" si="98"/>
        <v>37.607759999999999</v>
      </c>
    </row>
    <row r="1954" spans="1:7" ht="18.75" customHeight="1" x14ac:dyDescent="0.25">
      <c r="A1954" s="18" t="s">
        <v>3319</v>
      </c>
      <c r="B1954" s="12" t="s">
        <v>3320</v>
      </c>
      <c r="C1954" s="3" t="s">
        <v>14</v>
      </c>
      <c r="D1954" s="13">
        <v>1.034E-2</v>
      </c>
      <c r="E1954" s="14">
        <f t="shared" si="99"/>
        <v>31.309519999999999</v>
      </c>
      <c r="F1954" s="77">
        <f t="shared" si="97"/>
        <v>6.2619040000000004</v>
      </c>
      <c r="G1954" s="77">
        <f t="shared" si="98"/>
        <v>37.571424</v>
      </c>
    </row>
    <row r="1955" spans="1:7" ht="18.75" customHeight="1" x14ac:dyDescent="0.25">
      <c r="A1955" s="7" t="s">
        <v>3321</v>
      </c>
      <c r="B1955" s="12" t="s">
        <v>3322</v>
      </c>
      <c r="C1955" s="3" t="s">
        <v>14</v>
      </c>
      <c r="D1955" s="13">
        <v>1.035E-2</v>
      </c>
      <c r="E1955" s="14">
        <f t="shared" si="99"/>
        <v>31.3398</v>
      </c>
      <c r="F1955" s="77">
        <f t="shared" si="97"/>
        <v>6.2679599999999995</v>
      </c>
      <c r="G1955" s="77">
        <f t="shared" si="98"/>
        <v>37.607759999999999</v>
      </c>
    </row>
    <row r="1956" spans="1:7" ht="18.75" customHeight="1" x14ac:dyDescent="0.25">
      <c r="A1956" s="7" t="s">
        <v>3323</v>
      </c>
      <c r="B1956" s="12" t="s">
        <v>3324</v>
      </c>
      <c r="C1956" s="3" t="s">
        <v>14</v>
      </c>
      <c r="D1956" s="13">
        <v>1.035E-2</v>
      </c>
      <c r="E1956" s="14">
        <f t="shared" si="99"/>
        <v>31.3398</v>
      </c>
      <c r="F1956" s="77">
        <f t="shared" si="97"/>
        <v>6.2679599999999995</v>
      </c>
      <c r="G1956" s="77">
        <f t="shared" si="98"/>
        <v>37.607759999999999</v>
      </c>
    </row>
    <row r="1957" spans="1:7" ht="65.099999999999994" customHeight="1" x14ac:dyDescent="0.25">
      <c r="A1957" s="7" t="s">
        <v>3325</v>
      </c>
      <c r="B1957" s="9" t="s">
        <v>3326</v>
      </c>
      <c r="C1957" s="3" t="s">
        <v>14</v>
      </c>
      <c r="D1957" s="13">
        <v>1.035E-2</v>
      </c>
      <c r="E1957" s="14">
        <f t="shared" si="99"/>
        <v>31.3398</v>
      </c>
      <c r="F1957" s="77">
        <f t="shared" si="97"/>
        <v>6.2679599999999995</v>
      </c>
      <c r="G1957" s="77">
        <f t="shared" si="98"/>
        <v>37.607759999999999</v>
      </c>
    </row>
    <row r="1958" spans="1:7" ht="18.75" customHeight="1" x14ac:dyDescent="0.25">
      <c r="A1958" s="7" t="s">
        <v>3327</v>
      </c>
      <c r="B1958" s="12" t="s">
        <v>3328</v>
      </c>
      <c r="C1958" s="3" t="s">
        <v>14</v>
      </c>
      <c r="D1958" s="13">
        <v>1.035E-2</v>
      </c>
      <c r="E1958" s="14">
        <f t="shared" si="99"/>
        <v>31.3398</v>
      </c>
      <c r="F1958" s="77">
        <f t="shared" si="97"/>
        <v>6.2679599999999995</v>
      </c>
      <c r="G1958" s="77">
        <f t="shared" si="98"/>
        <v>37.607759999999999</v>
      </c>
    </row>
    <row r="1959" spans="1:7" ht="20.100000000000001" customHeight="1" x14ac:dyDescent="0.25">
      <c r="A1959" s="7" t="s">
        <v>3329</v>
      </c>
      <c r="B1959" s="12" t="s">
        <v>3330</v>
      </c>
      <c r="C1959" s="3" t="s">
        <v>14</v>
      </c>
      <c r="D1959" s="13">
        <v>1.035E-2</v>
      </c>
      <c r="E1959" s="14">
        <f t="shared" si="99"/>
        <v>31.3398</v>
      </c>
      <c r="F1959" s="77">
        <f t="shared" si="97"/>
        <v>6.2679599999999995</v>
      </c>
      <c r="G1959" s="77">
        <f t="shared" si="98"/>
        <v>37.607759999999999</v>
      </c>
    </row>
    <row r="1960" spans="1:7" ht="18.75" customHeight="1" x14ac:dyDescent="0.25">
      <c r="A1960" s="7" t="s">
        <v>3331</v>
      </c>
      <c r="B1960" s="12" t="s">
        <v>3332</v>
      </c>
      <c r="C1960" s="3" t="s">
        <v>14</v>
      </c>
      <c r="D1960" s="13">
        <v>1.035E-2</v>
      </c>
      <c r="E1960" s="14">
        <f t="shared" si="99"/>
        <v>31.3398</v>
      </c>
      <c r="F1960" s="77">
        <f t="shared" si="97"/>
        <v>6.2679599999999995</v>
      </c>
      <c r="G1960" s="77">
        <f t="shared" si="98"/>
        <v>37.607759999999999</v>
      </c>
    </row>
    <row r="1961" spans="1:7" ht="18.75" customHeight="1" x14ac:dyDescent="0.25">
      <c r="A1961" s="7" t="s">
        <v>3333</v>
      </c>
      <c r="B1961" s="12" t="s">
        <v>3334</v>
      </c>
      <c r="C1961" s="3" t="s">
        <v>14</v>
      </c>
      <c r="D1961" s="13">
        <v>1.035E-2</v>
      </c>
      <c r="E1961" s="14">
        <f t="shared" si="99"/>
        <v>31.3398</v>
      </c>
      <c r="F1961" s="77">
        <f t="shared" si="97"/>
        <v>6.2679599999999995</v>
      </c>
      <c r="G1961" s="77">
        <f t="shared" si="98"/>
        <v>37.607759999999999</v>
      </c>
    </row>
    <row r="1962" spans="1:7" ht="18.75" customHeight="1" x14ac:dyDescent="0.25">
      <c r="A1962" s="7" t="s">
        <v>3335</v>
      </c>
      <c r="B1962" s="12" t="s">
        <v>3336</v>
      </c>
      <c r="C1962" s="3" t="s">
        <v>14</v>
      </c>
      <c r="D1962" s="13">
        <v>1.035E-2</v>
      </c>
      <c r="E1962" s="14">
        <f t="shared" si="99"/>
        <v>31.3398</v>
      </c>
      <c r="F1962" s="77">
        <f t="shared" si="97"/>
        <v>6.2679599999999995</v>
      </c>
      <c r="G1962" s="77">
        <f t="shared" si="98"/>
        <v>37.607759999999999</v>
      </c>
    </row>
    <row r="1963" spans="1:7" x14ac:dyDescent="0.25">
      <c r="A1963" s="7" t="s">
        <v>3337</v>
      </c>
      <c r="B1963" s="9" t="s">
        <v>3338</v>
      </c>
      <c r="C1963" s="3" t="s">
        <v>14</v>
      </c>
      <c r="D1963" s="13">
        <v>1.035E-2</v>
      </c>
      <c r="E1963" s="14">
        <f t="shared" si="99"/>
        <v>31.3398</v>
      </c>
      <c r="F1963" s="77">
        <f t="shared" si="97"/>
        <v>6.2679599999999995</v>
      </c>
      <c r="G1963" s="77">
        <f t="shared" si="98"/>
        <v>37.607759999999999</v>
      </c>
    </row>
    <row r="1964" spans="1:7" ht="18.75" customHeight="1" x14ac:dyDescent="0.25">
      <c r="A1964" s="7" t="s">
        <v>3339</v>
      </c>
      <c r="B1964" s="12" t="s">
        <v>3340</v>
      </c>
      <c r="C1964" s="3" t="s">
        <v>14</v>
      </c>
      <c r="D1964" s="13">
        <v>1.035E-2</v>
      </c>
      <c r="E1964" s="14">
        <f t="shared" si="99"/>
        <v>31.3398</v>
      </c>
      <c r="F1964" s="77">
        <f t="shared" si="97"/>
        <v>6.2679599999999995</v>
      </c>
      <c r="G1964" s="77">
        <f t="shared" si="98"/>
        <v>37.607759999999999</v>
      </c>
    </row>
    <row r="1965" spans="1:7" ht="19.5" customHeight="1" x14ac:dyDescent="0.25">
      <c r="A1965" s="11" t="s">
        <v>3341</v>
      </c>
      <c r="B1965" s="9" t="s">
        <v>3342</v>
      </c>
      <c r="C1965" s="3" t="s">
        <v>14</v>
      </c>
      <c r="D1965" s="13">
        <v>1.035E-2</v>
      </c>
      <c r="E1965" s="14">
        <f t="shared" si="99"/>
        <v>31.3398</v>
      </c>
      <c r="F1965" s="77">
        <f t="shared" si="97"/>
        <v>6.2679599999999995</v>
      </c>
      <c r="G1965" s="77">
        <f t="shared" si="98"/>
        <v>37.607759999999999</v>
      </c>
    </row>
    <row r="1966" spans="1:7" ht="18.75" customHeight="1" x14ac:dyDescent="0.25">
      <c r="A1966" s="7" t="s">
        <v>3343</v>
      </c>
      <c r="B1966" s="12" t="s">
        <v>3344</v>
      </c>
      <c r="C1966" s="3" t="s">
        <v>14</v>
      </c>
      <c r="D1966" s="13">
        <v>1.035E-2</v>
      </c>
      <c r="E1966" s="14">
        <f t="shared" si="99"/>
        <v>31.3398</v>
      </c>
      <c r="F1966" s="77">
        <f t="shared" si="97"/>
        <v>6.2679599999999995</v>
      </c>
      <c r="G1966" s="77">
        <f t="shared" si="98"/>
        <v>37.607759999999999</v>
      </c>
    </row>
    <row r="1967" spans="1:7" ht="18.75" customHeight="1" x14ac:dyDescent="0.25">
      <c r="A1967" s="7" t="s">
        <v>3345</v>
      </c>
      <c r="B1967" s="12" t="s">
        <v>3346</v>
      </c>
      <c r="C1967" s="3" t="s">
        <v>14</v>
      </c>
      <c r="D1967" s="13">
        <v>1.035E-2</v>
      </c>
      <c r="E1967" s="14">
        <f t="shared" si="99"/>
        <v>31.3398</v>
      </c>
      <c r="F1967" s="77">
        <f t="shared" si="97"/>
        <v>6.2679599999999995</v>
      </c>
      <c r="G1967" s="77">
        <f t="shared" si="98"/>
        <v>37.607759999999999</v>
      </c>
    </row>
    <row r="1968" spans="1:7" ht="32.1" customHeight="1" x14ac:dyDescent="0.25">
      <c r="A1968" s="7" t="s">
        <v>3347</v>
      </c>
      <c r="B1968" s="12" t="s">
        <v>3348</v>
      </c>
      <c r="C1968" s="3" t="s">
        <v>14</v>
      </c>
      <c r="D1968" s="15" t="s">
        <v>62</v>
      </c>
      <c r="E1968" s="14"/>
      <c r="F1968" s="77">
        <f t="shared" si="97"/>
        <v>0</v>
      </c>
      <c r="G1968" s="77">
        <f t="shared" si="98"/>
        <v>0</v>
      </c>
    </row>
    <row r="1969" spans="1:7" ht="21" customHeight="1" x14ac:dyDescent="0.25">
      <c r="A1969" s="7" t="s">
        <v>3349</v>
      </c>
      <c r="B1969" s="12" t="s">
        <v>3350</v>
      </c>
      <c r="C1969" s="3" t="s">
        <v>14</v>
      </c>
      <c r="D1969" s="13">
        <v>4.8509999999999998E-2</v>
      </c>
      <c r="E1969" s="14">
        <f t="shared" si="99"/>
        <v>146.88827999999998</v>
      </c>
      <c r="F1969" s="77">
        <f t="shared" si="97"/>
        <v>29.377655999999998</v>
      </c>
      <c r="G1969" s="77">
        <f t="shared" si="98"/>
        <v>176.26593599999998</v>
      </c>
    </row>
    <row r="1970" spans="1:7" ht="21.95" customHeight="1" x14ac:dyDescent="0.25">
      <c r="A1970" s="11" t="s">
        <v>3351</v>
      </c>
      <c r="B1970" s="12" t="s">
        <v>3352</v>
      </c>
      <c r="C1970" s="3" t="s">
        <v>14</v>
      </c>
      <c r="D1970" s="13">
        <v>1.133E-2</v>
      </c>
      <c r="E1970" s="14">
        <f t="shared" si="99"/>
        <v>34.30724</v>
      </c>
      <c r="F1970" s="77">
        <f t="shared" si="97"/>
        <v>6.8614479999999993</v>
      </c>
      <c r="G1970" s="77">
        <f t="shared" si="98"/>
        <v>41.168687999999996</v>
      </c>
    </row>
    <row r="1971" spans="1:7" ht="18.75" customHeight="1" x14ac:dyDescent="0.25">
      <c r="A1971" s="7" t="s">
        <v>3353</v>
      </c>
      <c r="B1971" s="12" t="s">
        <v>3354</v>
      </c>
      <c r="C1971" s="3" t="s">
        <v>14</v>
      </c>
      <c r="D1971" s="13">
        <v>1.6289999999999999E-2</v>
      </c>
      <c r="E1971" s="14">
        <f t="shared" si="99"/>
        <v>49.326119999999996</v>
      </c>
      <c r="F1971" s="77">
        <f t="shared" si="97"/>
        <v>9.8652239999999995</v>
      </c>
      <c r="G1971" s="77">
        <f t="shared" si="98"/>
        <v>59.191343999999994</v>
      </c>
    </row>
    <row r="1972" spans="1:7" ht="18.75" customHeight="1" x14ac:dyDescent="0.25">
      <c r="A1972" s="7" t="s">
        <v>3355</v>
      </c>
      <c r="B1972" s="12" t="s">
        <v>3356</v>
      </c>
      <c r="C1972" s="3" t="s">
        <v>14</v>
      </c>
      <c r="D1972" s="13">
        <v>1.6289999999999999E-2</v>
      </c>
      <c r="E1972" s="14">
        <f t="shared" si="99"/>
        <v>49.326119999999996</v>
      </c>
      <c r="F1972" s="77">
        <f t="shared" si="97"/>
        <v>9.8652239999999995</v>
      </c>
      <c r="G1972" s="77">
        <f t="shared" si="98"/>
        <v>59.191343999999994</v>
      </c>
    </row>
    <row r="1973" spans="1:7" ht="33.950000000000003" customHeight="1" x14ac:dyDescent="0.25">
      <c r="A1973" s="7" t="s">
        <v>3357</v>
      </c>
      <c r="B1973" s="12" t="s">
        <v>3358</v>
      </c>
      <c r="C1973" s="3" t="s">
        <v>14</v>
      </c>
      <c r="D1973" s="15" t="s">
        <v>62</v>
      </c>
      <c r="E1973" s="14"/>
      <c r="F1973" s="77">
        <f t="shared" si="97"/>
        <v>0</v>
      </c>
      <c r="G1973" s="77">
        <f t="shared" si="98"/>
        <v>0</v>
      </c>
    </row>
    <row r="1974" spans="1:7" ht="18.75" customHeight="1" x14ac:dyDescent="0.25">
      <c r="A1974" s="7" t="s">
        <v>3359</v>
      </c>
      <c r="B1974" s="12" t="s">
        <v>3360</v>
      </c>
      <c r="C1974" s="3" t="s">
        <v>14</v>
      </c>
      <c r="D1974" s="13">
        <v>1.035E-2</v>
      </c>
      <c r="E1974" s="14">
        <f t="shared" si="99"/>
        <v>31.3398</v>
      </c>
      <c r="F1974" s="77">
        <f t="shared" si="97"/>
        <v>6.2679599999999995</v>
      </c>
      <c r="G1974" s="77">
        <f t="shared" si="98"/>
        <v>37.607759999999999</v>
      </c>
    </row>
    <row r="1975" spans="1:7" ht="21.95" customHeight="1" x14ac:dyDescent="0.25">
      <c r="A1975" s="7" t="s">
        <v>3361</v>
      </c>
      <c r="B1975" s="12" t="s">
        <v>3362</v>
      </c>
      <c r="C1975" s="3" t="s">
        <v>14</v>
      </c>
      <c r="D1975" s="13">
        <v>1.035E-2</v>
      </c>
      <c r="E1975" s="14">
        <f t="shared" si="99"/>
        <v>31.3398</v>
      </c>
      <c r="F1975" s="77">
        <f t="shared" si="97"/>
        <v>6.2679599999999995</v>
      </c>
      <c r="G1975" s="77">
        <f t="shared" si="98"/>
        <v>37.607759999999999</v>
      </c>
    </row>
    <row r="1976" spans="1:7" ht="18" customHeight="1" x14ac:dyDescent="0.25">
      <c r="A1976" s="7" t="s">
        <v>3363</v>
      </c>
      <c r="B1976" s="12" t="s">
        <v>3364</v>
      </c>
      <c r="C1976" s="3" t="s">
        <v>14</v>
      </c>
      <c r="D1976" s="13">
        <v>1.035E-2</v>
      </c>
      <c r="E1976" s="14">
        <f t="shared" si="99"/>
        <v>31.3398</v>
      </c>
      <c r="F1976" s="77">
        <f t="shared" si="97"/>
        <v>6.2679599999999995</v>
      </c>
      <c r="G1976" s="77">
        <f t="shared" si="98"/>
        <v>37.607759999999999</v>
      </c>
    </row>
    <row r="1977" spans="1:7" ht="18" customHeight="1" x14ac:dyDescent="0.25">
      <c r="A1977" s="7" t="s">
        <v>3365</v>
      </c>
      <c r="B1977" s="12" t="s">
        <v>3366</v>
      </c>
      <c r="C1977" s="3" t="s">
        <v>14</v>
      </c>
      <c r="D1977" s="13">
        <v>1.035E-2</v>
      </c>
      <c r="E1977" s="14">
        <f t="shared" si="99"/>
        <v>31.3398</v>
      </c>
      <c r="F1977" s="77">
        <f t="shared" si="97"/>
        <v>6.2679599999999995</v>
      </c>
      <c r="G1977" s="77">
        <f t="shared" si="98"/>
        <v>37.607759999999999</v>
      </c>
    </row>
    <row r="1978" spans="1:7" ht="18" customHeight="1" x14ac:dyDescent="0.25">
      <c r="A1978" s="7" t="s">
        <v>3367</v>
      </c>
      <c r="B1978" s="12" t="s">
        <v>3368</v>
      </c>
      <c r="C1978" s="3" t="s">
        <v>14</v>
      </c>
      <c r="D1978" s="13">
        <v>1.035E-2</v>
      </c>
      <c r="E1978" s="14">
        <f t="shared" si="99"/>
        <v>31.3398</v>
      </c>
      <c r="F1978" s="77">
        <f t="shared" si="97"/>
        <v>6.2679599999999995</v>
      </c>
      <c r="G1978" s="77">
        <f t="shared" si="98"/>
        <v>37.607759999999999</v>
      </c>
    </row>
    <row r="1979" spans="1:7" ht="18" customHeight="1" x14ac:dyDescent="0.25">
      <c r="A1979" s="7" t="s">
        <v>3369</v>
      </c>
      <c r="B1979" s="12" t="s">
        <v>3370</v>
      </c>
      <c r="C1979" s="3" t="s">
        <v>14</v>
      </c>
      <c r="D1979" s="13">
        <v>1.035E-2</v>
      </c>
      <c r="E1979" s="14">
        <f t="shared" si="99"/>
        <v>31.3398</v>
      </c>
      <c r="F1979" s="77">
        <f t="shared" si="97"/>
        <v>6.2679599999999995</v>
      </c>
      <c r="G1979" s="77">
        <f t="shared" si="98"/>
        <v>37.607759999999999</v>
      </c>
    </row>
    <row r="1980" spans="1:7" ht="20.100000000000001" customHeight="1" x14ac:dyDescent="0.25">
      <c r="A1980" s="7" t="s">
        <v>3371</v>
      </c>
      <c r="B1980" s="12" t="s">
        <v>3372</v>
      </c>
      <c r="C1980" s="3" t="s">
        <v>14</v>
      </c>
      <c r="D1980" s="13">
        <v>1.035E-2</v>
      </c>
      <c r="E1980" s="14">
        <f t="shared" si="99"/>
        <v>31.3398</v>
      </c>
      <c r="F1980" s="77">
        <f t="shared" si="97"/>
        <v>6.2679599999999995</v>
      </c>
      <c r="G1980" s="77">
        <f t="shared" si="98"/>
        <v>37.607759999999999</v>
      </c>
    </row>
    <row r="1981" spans="1:7" ht="19.5" customHeight="1" x14ac:dyDescent="0.25">
      <c r="A1981" s="7" t="s">
        <v>3373</v>
      </c>
      <c r="B1981" s="12" t="s">
        <v>3374</v>
      </c>
      <c r="C1981" s="3" t="s">
        <v>14</v>
      </c>
      <c r="D1981" s="13">
        <v>1.035E-2</v>
      </c>
      <c r="E1981" s="14">
        <f t="shared" si="99"/>
        <v>31.3398</v>
      </c>
      <c r="F1981" s="77">
        <f t="shared" si="97"/>
        <v>6.2679599999999995</v>
      </c>
      <c r="G1981" s="77">
        <f t="shared" si="98"/>
        <v>37.607759999999999</v>
      </c>
    </row>
    <row r="1982" spans="1:7" ht="36.950000000000003" customHeight="1" x14ac:dyDescent="0.25">
      <c r="A1982" s="7" t="s">
        <v>3375</v>
      </c>
      <c r="B1982" s="9" t="s">
        <v>3376</v>
      </c>
      <c r="C1982" s="3" t="s">
        <v>14</v>
      </c>
      <c r="D1982" s="13">
        <v>1.035E-2</v>
      </c>
      <c r="E1982" s="14">
        <f t="shared" si="99"/>
        <v>31.3398</v>
      </c>
      <c r="F1982" s="77">
        <f t="shared" si="97"/>
        <v>6.2679599999999995</v>
      </c>
      <c r="G1982" s="77">
        <f t="shared" si="98"/>
        <v>37.607759999999999</v>
      </c>
    </row>
    <row r="1983" spans="1:7" ht="18" customHeight="1" x14ac:dyDescent="0.25">
      <c r="A1983" s="11" t="s">
        <v>3377</v>
      </c>
      <c r="B1983" s="12" t="s">
        <v>3378</v>
      </c>
      <c r="C1983" s="3" t="s">
        <v>14</v>
      </c>
      <c r="D1983" s="13">
        <v>1.035E-2</v>
      </c>
      <c r="E1983" s="14">
        <f t="shared" si="99"/>
        <v>31.3398</v>
      </c>
      <c r="F1983" s="77">
        <f t="shared" si="97"/>
        <v>6.2679599999999995</v>
      </c>
      <c r="G1983" s="77">
        <f t="shared" si="98"/>
        <v>37.607759999999999</v>
      </c>
    </row>
    <row r="1984" spans="1:7" ht="18" customHeight="1" x14ac:dyDescent="0.25">
      <c r="A1984" s="7" t="s">
        <v>3379</v>
      </c>
      <c r="B1984" s="12" t="s">
        <v>3380</v>
      </c>
      <c r="C1984" s="3" t="s">
        <v>14</v>
      </c>
      <c r="D1984" s="13">
        <v>1.035E-2</v>
      </c>
      <c r="E1984" s="14">
        <f t="shared" si="99"/>
        <v>31.3398</v>
      </c>
      <c r="F1984" s="77">
        <f t="shared" si="97"/>
        <v>6.2679599999999995</v>
      </c>
      <c r="G1984" s="77">
        <f t="shared" si="98"/>
        <v>37.607759999999999</v>
      </c>
    </row>
    <row r="1985" spans="1:7" ht="23.1" customHeight="1" x14ac:dyDescent="0.25">
      <c r="A1985" s="7" t="s">
        <v>3381</v>
      </c>
      <c r="B1985" s="12" t="s">
        <v>3382</v>
      </c>
      <c r="C1985" s="3" t="s">
        <v>14</v>
      </c>
      <c r="D1985" s="13">
        <v>1.035E-2</v>
      </c>
      <c r="E1985" s="14">
        <f t="shared" si="99"/>
        <v>31.3398</v>
      </c>
      <c r="F1985" s="77">
        <f t="shared" si="97"/>
        <v>6.2679599999999995</v>
      </c>
      <c r="G1985" s="77">
        <f t="shared" si="98"/>
        <v>37.607759999999999</v>
      </c>
    </row>
    <row r="1986" spans="1:7" ht="33" customHeight="1" x14ac:dyDescent="0.25">
      <c r="A1986" s="18" t="s">
        <v>3383</v>
      </c>
      <c r="B1986" s="9" t="s">
        <v>3384</v>
      </c>
      <c r="C1986" s="3" t="s">
        <v>14</v>
      </c>
      <c r="D1986" s="3" t="s">
        <v>11</v>
      </c>
      <c r="E1986" s="14"/>
      <c r="F1986" s="77">
        <f t="shared" si="97"/>
        <v>0</v>
      </c>
      <c r="G1986" s="77">
        <f t="shared" si="98"/>
        <v>0</v>
      </c>
    </row>
    <row r="1987" spans="1:7" ht="18" customHeight="1" x14ac:dyDescent="0.25">
      <c r="A1987" s="7" t="s">
        <v>3385</v>
      </c>
      <c r="B1987" s="9" t="s">
        <v>3386</v>
      </c>
      <c r="C1987" s="3" t="s">
        <v>14</v>
      </c>
      <c r="D1987" s="13">
        <v>1.035E-2</v>
      </c>
      <c r="E1987" s="14">
        <f t="shared" si="99"/>
        <v>31.3398</v>
      </c>
      <c r="F1987" s="77">
        <f t="shared" si="97"/>
        <v>6.2679599999999995</v>
      </c>
      <c r="G1987" s="77">
        <f t="shared" si="98"/>
        <v>37.607759999999999</v>
      </c>
    </row>
    <row r="1988" spans="1:7" ht="26.25" customHeight="1" x14ac:dyDescent="0.25">
      <c r="A1988" s="7" t="s">
        <v>3387</v>
      </c>
      <c r="B1988" s="9" t="s">
        <v>3388</v>
      </c>
      <c r="C1988" s="3" t="s">
        <v>14</v>
      </c>
      <c r="D1988" s="13">
        <v>4.8509999999999998E-2</v>
      </c>
      <c r="E1988" s="14">
        <f t="shared" si="99"/>
        <v>146.88827999999998</v>
      </c>
      <c r="F1988" s="77">
        <f t="shared" si="97"/>
        <v>29.377655999999998</v>
      </c>
      <c r="G1988" s="77">
        <f t="shared" si="98"/>
        <v>176.26593599999998</v>
      </c>
    </row>
    <row r="1989" spans="1:7" ht="81.95" customHeight="1" x14ac:dyDescent="0.25">
      <c r="A1989" s="18" t="s">
        <v>3389</v>
      </c>
      <c r="B1989" s="9" t="s">
        <v>3390</v>
      </c>
      <c r="C1989" s="3" t="s">
        <v>14</v>
      </c>
      <c r="D1989" s="13">
        <v>1.8769999999999998E-2</v>
      </c>
      <c r="E1989" s="14">
        <f t="shared" si="99"/>
        <v>56.835559999999994</v>
      </c>
      <c r="F1989" s="77">
        <f t="shared" si="97"/>
        <v>11.367111999999999</v>
      </c>
      <c r="G1989" s="77">
        <f t="shared" si="98"/>
        <v>68.202671999999993</v>
      </c>
    </row>
    <row r="1990" spans="1:7" ht="18" customHeight="1" x14ac:dyDescent="0.25">
      <c r="A1990" s="7" t="s">
        <v>3391</v>
      </c>
      <c r="B1990" s="9" t="s">
        <v>3392</v>
      </c>
      <c r="C1990" s="3" t="s">
        <v>14</v>
      </c>
      <c r="D1990" s="13">
        <v>1.035E-2</v>
      </c>
      <c r="E1990" s="14">
        <f t="shared" si="99"/>
        <v>31.3398</v>
      </c>
      <c r="F1990" s="77">
        <f t="shared" si="97"/>
        <v>6.2679599999999995</v>
      </c>
      <c r="G1990" s="77">
        <f t="shared" si="98"/>
        <v>37.607759999999999</v>
      </c>
    </row>
    <row r="1991" spans="1:7" ht="18" customHeight="1" x14ac:dyDescent="0.25">
      <c r="A1991" s="7" t="s">
        <v>3393</v>
      </c>
      <c r="B1991" s="12" t="s">
        <v>3394</v>
      </c>
      <c r="C1991" s="3" t="s">
        <v>14</v>
      </c>
      <c r="D1991" s="13">
        <v>1.035E-2</v>
      </c>
      <c r="E1991" s="14">
        <f t="shared" si="99"/>
        <v>31.3398</v>
      </c>
      <c r="F1991" s="77">
        <f t="shared" si="97"/>
        <v>6.2679599999999995</v>
      </c>
      <c r="G1991" s="77">
        <f t="shared" si="98"/>
        <v>37.607759999999999</v>
      </c>
    </row>
    <row r="1992" spans="1:7" ht="82.5" x14ac:dyDescent="0.25">
      <c r="A1992" s="7" t="s">
        <v>3395</v>
      </c>
      <c r="B1992" s="9" t="s">
        <v>3396</v>
      </c>
      <c r="C1992" s="3" t="s">
        <v>14</v>
      </c>
      <c r="D1992" s="13">
        <v>1.035E-2</v>
      </c>
      <c r="E1992" s="14">
        <f t="shared" si="99"/>
        <v>31.3398</v>
      </c>
      <c r="F1992" s="77">
        <f t="shared" ref="F1992:F2055" si="100">G1992/6</f>
        <v>6.2679599999999995</v>
      </c>
      <c r="G1992" s="77">
        <f t="shared" ref="G1992:G2055" si="101">E1992*1.2</f>
        <v>37.607759999999999</v>
      </c>
    </row>
    <row r="1993" spans="1:7" ht="19.5" customHeight="1" x14ac:dyDescent="0.25">
      <c r="A1993" s="7" t="s">
        <v>3397</v>
      </c>
      <c r="B1993" s="12" t="s">
        <v>3398</v>
      </c>
      <c r="C1993" s="3" t="s">
        <v>14</v>
      </c>
      <c r="D1993" s="13">
        <v>1.035E-2</v>
      </c>
      <c r="E1993" s="14">
        <f t="shared" si="99"/>
        <v>31.3398</v>
      </c>
      <c r="F1993" s="77">
        <f t="shared" si="100"/>
        <v>6.2679599999999995</v>
      </c>
      <c r="G1993" s="77">
        <f t="shared" si="101"/>
        <v>37.607759999999999</v>
      </c>
    </row>
    <row r="1994" spans="1:7" ht="18" customHeight="1" x14ac:dyDescent="0.25">
      <c r="A1994" s="11" t="s">
        <v>3399</v>
      </c>
      <c r="B1994" s="12" t="s">
        <v>3400</v>
      </c>
      <c r="C1994" s="3" t="s">
        <v>14</v>
      </c>
      <c r="D1994" s="13">
        <v>1.034E-2</v>
      </c>
      <c r="E1994" s="14">
        <f t="shared" si="99"/>
        <v>31.309519999999999</v>
      </c>
      <c r="F1994" s="77">
        <f t="shared" si="100"/>
        <v>6.2619040000000004</v>
      </c>
      <c r="G1994" s="77">
        <f t="shared" si="101"/>
        <v>37.571424</v>
      </c>
    </row>
    <row r="1995" spans="1:7" ht="18" customHeight="1" x14ac:dyDescent="0.25">
      <c r="A1995" s="7" t="s">
        <v>3401</v>
      </c>
      <c r="B1995" s="12" t="s">
        <v>3402</v>
      </c>
      <c r="C1995" s="3" t="s">
        <v>14</v>
      </c>
      <c r="D1995" s="13">
        <v>1.035E-2</v>
      </c>
      <c r="E1995" s="14">
        <f t="shared" si="99"/>
        <v>31.3398</v>
      </c>
      <c r="F1995" s="77">
        <f t="shared" si="100"/>
        <v>6.2679599999999995</v>
      </c>
      <c r="G1995" s="77">
        <f t="shared" si="101"/>
        <v>37.607759999999999</v>
      </c>
    </row>
    <row r="1996" spans="1:7" ht="18" customHeight="1" x14ac:dyDescent="0.25">
      <c r="A1996" s="7" t="s">
        <v>3403</v>
      </c>
      <c r="B1996" s="12" t="s">
        <v>3404</v>
      </c>
      <c r="C1996" s="3" t="s">
        <v>14</v>
      </c>
      <c r="D1996" s="13">
        <v>1.035E-2</v>
      </c>
      <c r="E1996" s="14">
        <f t="shared" si="99"/>
        <v>31.3398</v>
      </c>
      <c r="F1996" s="77">
        <f t="shared" si="100"/>
        <v>6.2679599999999995</v>
      </c>
      <c r="G1996" s="77">
        <f t="shared" si="101"/>
        <v>37.607759999999999</v>
      </c>
    </row>
    <row r="1997" spans="1:7" ht="18.95" customHeight="1" x14ac:dyDescent="0.25">
      <c r="A1997" s="18" t="s">
        <v>3405</v>
      </c>
      <c r="B1997" s="12" t="s">
        <v>3406</v>
      </c>
      <c r="C1997" s="3" t="s">
        <v>14</v>
      </c>
      <c r="D1997" s="13">
        <v>4.8509999999999998E-2</v>
      </c>
      <c r="E1997" s="14">
        <f t="shared" si="99"/>
        <v>146.88827999999998</v>
      </c>
      <c r="F1997" s="77">
        <f t="shared" si="100"/>
        <v>29.377655999999998</v>
      </c>
      <c r="G1997" s="77">
        <f t="shared" si="101"/>
        <v>176.26593599999998</v>
      </c>
    </row>
    <row r="1998" spans="1:7" ht="21" customHeight="1" x14ac:dyDescent="0.25">
      <c r="A1998" s="7" t="s">
        <v>3407</v>
      </c>
      <c r="B1998" s="12" t="s">
        <v>3408</v>
      </c>
      <c r="C1998" s="3" t="s">
        <v>14</v>
      </c>
      <c r="D1998" s="13">
        <v>4.8509999999999998E-2</v>
      </c>
      <c r="E1998" s="14">
        <f t="shared" si="99"/>
        <v>146.88827999999998</v>
      </c>
      <c r="F1998" s="77">
        <f t="shared" si="100"/>
        <v>29.377655999999998</v>
      </c>
      <c r="G1998" s="77">
        <f t="shared" si="101"/>
        <v>176.26593599999998</v>
      </c>
    </row>
    <row r="1999" spans="1:7" ht="18" customHeight="1" x14ac:dyDescent="0.25">
      <c r="A1999" s="7" t="s">
        <v>3409</v>
      </c>
      <c r="B1999" s="12" t="s">
        <v>3410</v>
      </c>
      <c r="C1999" s="3" t="s">
        <v>14</v>
      </c>
      <c r="D1999" s="13">
        <v>1.035E-2</v>
      </c>
      <c r="E1999" s="14">
        <f t="shared" si="99"/>
        <v>31.3398</v>
      </c>
      <c r="F1999" s="77">
        <f t="shared" si="100"/>
        <v>6.2679599999999995</v>
      </c>
      <c r="G1999" s="77">
        <f t="shared" si="101"/>
        <v>37.607759999999999</v>
      </c>
    </row>
    <row r="2000" spans="1:7" ht="49.5" x14ac:dyDescent="0.25">
      <c r="A2000" s="7" t="s">
        <v>3411</v>
      </c>
      <c r="B2000" s="9" t="s">
        <v>3412</v>
      </c>
      <c r="C2000" s="3" t="s">
        <v>14</v>
      </c>
      <c r="D2000" s="13">
        <v>1.035E-2</v>
      </c>
      <c r="E2000" s="14">
        <f t="shared" si="99"/>
        <v>31.3398</v>
      </c>
      <c r="F2000" s="77">
        <f t="shared" si="100"/>
        <v>6.2679599999999995</v>
      </c>
      <c r="G2000" s="77">
        <f t="shared" si="101"/>
        <v>37.607759999999999</v>
      </c>
    </row>
    <row r="2001" spans="1:7" ht="18" customHeight="1" x14ac:dyDescent="0.25">
      <c r="A2001" s="7" t="s">
        <v>3413</v>
      </c>
      <c r="B2001" s="12" t="s">
        <v>3414</v>
      </c>
      <c r="C2001" s="3" t="s">
        <v>14</v>
      </c>
      <c r="D2001" s="13">
        <v>1.035E-2</v>
      </c>
      <c r="E2001" s="14">
        <f t="shared" si="99"/>
        <v>31.3398</v>
      </c>
      <c r="F2001" s="77">
        <f t="shared" si="100"/>
        <v>6.2679599999999995</v>
      </c>
      <c r="G2001" s="77">
        <f t="shared" si="101"/>
        <v>37.607759999999999</v>
      </c>
    </row>
    <row r="2002" spans="1:7" ht="32.1" customHeight="1" x14ac:dyDescent="0.25">
      <c r="A2002" s="7" t="s">
        <v>3415</v>
      </c>
      <c r="B2002" s="12" t="s">
        <v>3416</v>
      </c>
      <c r="C2002" s="3" t="s">
        <v>14</v>
      </c>
      <c r="D2002" s="13">
        <v>1.035E-2</v>
      </c>
      <c r="E2002" s="14">
        <f t="shared" si="99"/>
        <v>31.3398</v>
      </c>
      <c r="F2002" s="77">
        <f t="shared" si="100"/>
        <v>6.2679599999999995</v>
      </c>
      <c r="G2002" s="77">
        <f t="shared" si="101"/>
        <v>37.607759999999999</v>
      </c>
    </row>
    <row r="2003" spans="1:7" ht="35.1" customHeight="1" x14ac:dyDescent="0.25">
      <c r="A2003" s="7" t="s">
        <v>3417</v>
      </c>
      <c r="B2003" s="9" t="s">
        <v>3418</v>
      </c>
      <c r="C2003" s="3" t="s">
        <v>14</v>
      </c>
      <c r="D2003" s="13">
        <v>1.035E-2</v>
      </c>
      <c r="E2003" s="14">
        <f t="shared" si="99"/>
        <v>31.3398</v>
      </c>
      <c r="F2003" s="77">
        <f t="shared" si="100"/>
        <v>6.2679599999999995</v>
      </c>
      <c r="G2003" s="77">
        <f t="shared" si="101"/>
        <v>37.607759999999999</v>
      </c>
    </row>
    <row r="2004" spans="1:7" ht="33" x14ac:dyDescent="0.25">
      <c r="A2004" s="11" t="s">
        <v>3419</v>
      </c>
      <c r="B2004" s="9" t="s">
        <v>3420</v>
      </c>
      <c r="C2004" s="4" t="s">
        <v>14</v>
      </c>
      <c r="D2004" s="13">
        <v>1.035E-2</v>
      </c>
      <c r="E2004" s="14">
        <f t="shared" si="99"/>
        <v>31.3398</v>
      </c>
      <c r="F2004" s="77">
        <f t="shared" si="100"/>
        <v>6.2679599999999995</v>
      </c>
      <c r="G2004" s="77">
        <f t="shared" si="101"/>
        <v>37.607759999999999</v>
      </c>
    </row>
    <row r="2005" spans="1:7" ht="24.95" customHeight="1" x14ac:dyDescent="0.25">
      <c r="A2005" s="11" t="s">
        <v>3421</v>
      </c>
      <c r="B2005" s="12" t="s">
        <v>3422</v>
      </c>
      <c r="C2005" s="3" t="s">
        <v>14</v>
      </c>
      <c r="D2005" s="13">
        <v>1.034E-2</v>
      </c>
      <c r="E2005" s="14">
        <f t="shared" si="99"/>
        <v>31.309519999999999</v>
      </c>
      <c r="F2005" s="77">
        <f t="shared" si="100"/>
        <v>6.2619040000000004</v>
      </c>
      <c r="G2005" s="77">
        <f t="shared" si="101"/>
        <v>37.571424</v>
      </c>
    </row>
    <row r="2006" spans="1:7" ht="18" customHeight="1" x14ac:dyDescent="0.25">
      <c r="A2006" s="11" t="s">
        <v>3423</v>
      </c>
      <c r="B2006" s="12" t="s">
        <v>3424</v>
      </c>
      <c r="C2006" s="3" t="s">
        <v>14</v>
      </c>
      <c r="D2006" s="13">
        <v>1.035E-2</v>
      </c>
      <c r="E2006" s="14">
        <f t="shared" si="99"/>
        <v>31.3398</v>
      </c>
      <c r="F2006" s="77">
        <f t="shared" si="100"/>
        <v>6.2679599999999995</v>
      </c>
      <c r="G2006" s="77">
        <f t="shared" si="101"/>
        <v>37.607759999999999</v>
      </c>
    </row>
    <row r="2007" spans="1:7" ht="36" customHeight="1" x14ac:dyDescent="0.25">
      <c r="A2007" s="11" t="s">
        <v>3425</v>
      </c>
      <c r="B2007" s="9" t="s">
        <v>3426</v>
      </c>
      <c r="C2007" s="4" t="s">
        <v>14</v>
      </c>
      <c r="D2007" s="4"/>
      <c r="E2007" s="14">
        <f t="shared" si="99"/>
        <v>0</v>
      </c>
      <c r="F2007" s="77">
        <f t="shared" si="100"/>
        <v>0</v>
      </c>
      <c r="G2007" s="77">
        <f t="shared" si="101"/>
        <v>0</v>
      </c>
    </row>
    <row r="2008" spans="1:7" ht="18" customHeight="1" x14ac:dyDescent="0.25">
      <c r="A2008" s="11" t="s">
        <v>3427</v>
      </c>
      <c r="B2008" s="12" t="s">
        <v>3428</v>
      </c>
      <c r="C2008" s="3" t="s">
        <v>14</v>
      </c>
      <c r="D2008" s="13">
        <v>1.034E-2</v>
      </c>
      <c r="E2008" s="14">
        <f t="shared" si="99"/>
        <v>31.309519999999999</v>
      </c>
      <c r="F2008" s="77">
        <f t="shared" si="100"/>
        <v>6.2619040000000004</v>
      </c>
      <c r="G2008" s="77">
        <f t="shared" si="101"/>
        <v>37.571424</v>
      </c>
    </row>
    <row r="2009" spans="1:7" ht="18.75" customHeight="1" x14ac:dyDescent="0.25">
      <c r="A2009" s="11" t="s">
        <v>3429</v>
      </c>
      <c r="B2009" s="12" t="s">
        <v>3430</v>
      </c>
      <c r="C2009" s="3" t="s">
        <v>14</v>
      </c>
      <c r="D2009" s="13">
        <v>1.035E-2</v>
      </c>
      <c r="E2009" s="14">
        <f t="shared" si="99"/>
        <v>31.3398</v>
      </c>
      <c r="F2009" s="77">
        <f t="shared" si="100"/>
        <v>6.2679599999999995</v>
      </c>
      <c r="G2009" s="77">
        <f t="shared" si="101"/>
        <v>37.607759999999999</v>
      </c>
    </row>
    <row r="2010" spans="1:7" ht="33" customHeight="1" x14ac:dyDescent="0.25">
      <c r="A2010" s="11" t="s">
        <v>3431</v>
      </c>
      <c r="B2010" s="9" t="s">
        <v>3432</v>
      </c>
      <c r="C2010" s="3" t="s">
        <v>14</v>
      </c>
      <c r="D2010" s="13">
        <v>1.035E-2</v>
      </c>
      <c r="E2010" s="14">
        <f t="shared" si="99"/>
        <v>31.3398</v>
      </c>
      <c r="F2010" s="77">
        <f t="shared" si="100"/>
        <v>6.2679599999999995</v>
      </c>
      <c r="G2010" s="77">
        <f t="shared" si="101"/>
        <v>37.607759999999999</v>
      </c>
    </row>
    <row r="2011" spans="1:7" ht="18" customHeight="1" x14ac:dyDescent="0.25">
      <c r="A2011" s="11" t="s">
        <v>3433</v>
      </c>
      <c r="B2011" s="12" t="s">
        <v>3434</v>
      </c>
      <c r="C2011" s="3" t="s">
        <v>14</v>
      </c>
      <c r="D2011" s="13">
        <v>1.035E-2</v>
      </c>
      <c r="E2011" s="14">
        <f t="shared" ref="E2011:E2027" si="102">D2011*E$6</f>
        <v>31.3398</v>
      </c>
      <c r="F2011" s="77">
        <f t="shared" si="100"/>
        <v>6.2679599999999995</v>
      </c>
      <c r="G2011" s="77">
        <f t="shared" si="101"/>
        <v>37.607759999999999</v>
      </c>
    </row>
    <row r="2012" spans="1:7" ht="18" customHeight="1" x14ac:dyDescent="0.25">
      <c r="A2012" s="11" t="s">
        <v>3435</v>
      </c>
      <c r="B2012" s="12" t="s">
        <v>3436</v>
      </c>
      <c r="C2012" s="3" t="s">
        <v>14</v>
      </c>
      <c r="D2012" s="13">
        <v>1.035E-2</v>
      </c>
      <c r="E2012" s="14">
        <f t="shared" si="102"/>
        <v>31.3398</v>
      </c>
      <c r="F2012" s="77">
        <f t="shared" si="100"/>
        <v>6.2679599999999995</v>
      </c>
      <c r="G2012" s="77">
        <f t="shared" si="101"/>
        <v>37.607759999999999</v>
      </c>
    </row>
    <row r="2013" spans="1:7" ht="18" customHeight="1" x14ac:dyDescent="0.25">
      <c r="A2013" s="11" t="s">
        <v>3437</v>
      </c>
      <c r="B2013" s="9" t="s">
        <v>3438</v>
      </c>
      <c r="C2013" s="3" t="s">
        <v>14</v>
      </c>
      <c r="D2013" s="13">
        <v>1.035E-2</v>
      </c>
      <c r="E2013" s="14">
        <f t="shared" si="102"/>
        <v>31.3398</v>
      </c>
      <c r="F2013" s="77">
        <f t="shared" si="100"/>
        <v>6.2679599999999995</v>
      </c>
      <c r="G2013" s="77">
        <f t="shared" si="101"/>
        <v>37.607759999999999</v>
      </c>
    </row>
    <row r="2014" spans="1:7" ht="20.25" customHeight="1" x14ac:dyDescent="0.25">
      <c r="A2014" s="11" t="s">
        <v>3439</v>
      </c>
      <c r="B2014" s="9" t="s">
        <v>3440</v>
      </c>
      <c r="C2014" s="3" t="s">
        <v>14</v>
      </c>
      <c r="D2014" s="13">
        <v>1.035E-2</v>
      </c>
      <c r="E2014" s="14">
        <f t="shared" si="102"/>
        <v>31.3398</v>
      </c>
      <c r="F2014" s="77">
        <f t="shared" si="100"/>
        <v>6.2679599999999995</v>
      </c>
      <c r="G2014" s="77">
        <f t="shared" si="101"/>
        <v>37.607759999999999</v>
      </c>
    </row>
    <row r="2015" spans="1:7" ht="21.95" customHeight="1" x14ac:dyDescent="0.25">
      <c r="A2015" s="11" t="s">
        <v>3441</v>
      </c>
      <c r="B2015" s="12" t="s">
        <v>3442</v>
      </c>
      <c r="C2015" s="3" t="s">
        <v>14</v>
      </c>
      <c r="D2015" s="13">
        <v>1.035E-2</v>
      </c>
      <c r="E2015" s="14">
        <f t="shared" si="102"/>
        <v>31.3398</v>
      </c>
      <c r="F2015" s="77">
        <f t="shared" si="100"/>
        <v>6.2679599999999995</v>
      </c>
      <c r="G2015" s="77">
        <f t="shared" si="101"/>
        <v>37.607759999999999</v>
      </c>
    </row>
    <row r="2016" spans="1:7" ht="18.75" customHeight="1" x14ac:dyDescent="0.25">
      <c r="A2016" s="11" t="s">
        <v>3443</v>
      </c>
      <c r="B2016" s="12" t="s">
        <v>3444</v>
      </c>
      <c r="C2016" s="3" t="s">
        <v>14</v>
      </c>
      <c r="D2016" s="13">
        <v>1.035E-2</v>
      </c>
      <c r="E2016" s="14">
        <f t="shared" si="102"/>
        <v>31.3398</v>
      </c>
      <c r="F2016" s="77">
        <f t="shared" si="100"/>
        <v>6.2679599999999995</v>
      </c>
      <c r="G2016" s="77">
        <f t="shared" si="101"/>
        <v>37.607759999999999</v>
      </c>
    </row>
    <row r="2017" spans="1:7" ht="26.1" customHeight="1" x14ac:dyDescent="0.25">
      <c r="A2017" s="11" t="s">
        <v>3445</v>
      </c>
      <c r="B2017" s="12" t="s">
        <v>3446</v>
      </c>
      <c r="C2017" s="3" t="s">
        <v>14</v>
      </c>
      <c r="D2017" s="13">
        <v>1.035E-2</v>
      </c>
      <c r="E2017" s="14">
        <f t="shared" si="102"/>
        <v>31.3398</v>
      </c>
      <c r="F2017" s="77">
        <f t="shared" si="100"/>
        <v>6.2679599999999995</v>
      </c>
      <c r="G2017" s="77">
        <f t="shared" si="101"/>
        <v>37.607759999999999</v>
      </c>
    </row>
    <row r="2018" spans="1:7" ht="18" customHeight="1" x14ac:dyDescent="0.25">
      <c r="A2018" s="11" t="s">
        <v>3447</v>
      </c>
      <c r="B2018" s="12" t="s">
        <v>3448</v>
      </c>
      <c r="C2018" s="3" t="s">
        <v>14</v>
      </c>
      <c r="D2018" s="13">
        <v>1.035E-2</v>
      </c>
      <c r="E2018" s="14">
        <f t="shared" si="102"/>
        <v>31.3398</v>
      </c>
      <c r="F2018" s="77">
        <f t="shared" si="100"/>
        <v>6.2679599999999995</v>
      </c>
      <c r="G2018" s="77">
        <f t="shared" si="101"/>
        <v>37.607759999999999</v>
      </c>
    </row>
    <row r="2019" spans="1:7" ht="18" customHeight="1" x14ac:dyDescent="0.25">
      <c r="A2019" s="17" t="s">
        <v>3449</v>
      </c>
      <c r="B2019" s="12" t="s">
        <v>3450</v>
      </c>
      <c r="C2019" s="3" t="s">
        <v>14</v>
      </c>
      <c r="D2019" s="13">
        <v>1.035E-2</v>
      </c>
      <c r="E2019" s="14">
        <f t="shared" si="102"/>
        <v>31.3398</v>
      </c>
      <c r="F2019" s="77">
        <f t="shared" si="100"/>
        <v>6.2679599999999995</v>
      </c>
      <c r="G2019" s="77">
        <f t="shared" si="101"/>
        <v>37.607759999999999</v>
      </c>
    </row>
    <row r="2020" spans="1:7" ht="18" customHeight="1" x14ac:dyDescent="0.25">
      <c r="A2020" s="11" t="s">
        <v>3451</v>
      </c>
      <c r="B2020" s="12" t="s">
        <v>3452</v>
      </c>
      <c r="C2020" s="3" t="s">
        <v>14</v>
      </c>
      <c r="D2020" s="13">
        <v>1.035E-2</v>
      </c>
      <c r="E2020" s="14">
        <f t="shared" si="102"/>
        <v>31.3398</v>
      </c>
      <c r="F2020" s="77">
        <f t="shared" si="100"/>
        <v>6.2679599999999995</v>
      </c>
      <c r="G2020" s="77">
        <f t="shared" si="101"/>
        <v>37.607759999999999</v>
      </c>
    </row>
    <row r="2021" spans="1:7" ht="18" customHeight="1" x14ac:dyDescent="0.25">
      <c r="A2021" s="11" t="s">
        <v>3453</v>
      </c>
      <c r="B2021" s="12" t="s">
        <v>3454</v>
      </c>
      <c r="C2021" s="3" t="s">
        <v>14</v>
      </c>
      <c r="D2021" s="13">
        <v>1.035E-2</v>
      </c>
      <c r="E2021" s="14">
        <f t="shared" si="102"/>
        <v>31.3398</v>
      </c>
      <c r="F2021" s="77">
        <f t="shared" si="100"/>
        <v>6.2679599999999995</v>
      </c>
      <c r="G2021" s="77">
        <f t="shared" si="101"/>
        <v>37.607759999999999</v>
      </c>
    </row>
    <row r="2022" spans="1:7" ht="21.95" customHeight="1" x14ac:dyDescent="0.25">
      <c r="A2022" s="17" t="s">
        <v>3455</v>
      </c>
      <c r="B2022" s="12" t="s">
        <v>3456</v>
      </c>
      <c r="C2022" s="3" t="s">
        <v>14</v>
      </c>
      <c r="D2022" s="13">
        <v>1.035E-2</v>
      </c>
      <c r="E2022" s="14">
        <f t="shared" si="102"/>
        <v>31.3398</v>
      </c>
      <c r="F2022" s="77">
        <f t="shared" si="100"/>
        <v>6.2679599999999995</v>
      </c>
      <c r="G2022" s="77">
        <f t="shared" si="101"/>
        <v>37.607759999999999</v>
      </c>
    </row>
    <row r="2023" spans="1:7" ht="18.95" customHeight="1" x14ac:dyDescent="0.25">
      <c r="A2023" s="17" t="s">
        <v>3457</v>
      </c>
      <c r="B2023" s="9" t="s">
        <v>3458</v>
      </c>
      <c r="C2023" s="3" t="s">
        <v>14</v>
      </c>
      <c r="D2023" s="13">
        <v>1.035E-2</v>
      </c>
      <c r="E2023" s="14">
        <f t="shared" si="102"/>
        <v>31.3398</v>
      </c>
      <c r="F2023" s="77">
        <f t="shared" si="100"/>
        <v>6.2679599999999995</v>
      </c>
      <c r="G2023" s="77">
        <f t="shared" si="101"/>
        <v>37.607759999999999</v>
      </c>
    </row>
    <row r="2024" spans="1:7" ht="18.95" customHeight="1" x14ac:dyDescent="0.25">
      <c r="A2024" s="7" t="s">
        <v>3459</v>
      </c>
      <c r="B2024" s="12" t="s">
        <v>3460</v>
      </c>
      <c r="C2024" s="3" t="s">
        <v>14</v>
      </c>
      <c r="D2024" s="13">
        <v>1.035E-2</v>
      </c>
      <c r="E2024" s="14">
        <f t="shared" si="102"/>
        <v>31.3398</v>
      </c>
      <c r="F2024" s="77">
        <f t="shared" si="100"/>
        <v>6.2679599999999995</v>
      </c>
      <c r="G2024" s="77">
        <f t="shared" si="101"/>
        <v>37.607759999999999</v>
      </c>
    </row>
    <row r="2025" spans="1:7" ht="26.1" customHeight="1" x14ac:dyDescent="0.25">
      <c r="A2025" s="7" t="s">
        <v>3461</v>
      </c>
      <c r="B2025" s="12" t="s">
        <v>3462</v>
      </c>
      <c r="C2025" s="4" t="s">
        <v>14</v>
      </c>
      <c r="D2025" s="13">
        <v>1.034E-2</v>
      </c>
      <c r="E2025" s="14">
        <f t="shared" si="102"/>
        <v>31.309519999999999</v>
      </c>
      <c r="F2025" s="77">
        <f t="shared" si="100"/>
        <v>6.2619040000000004</v>
      </c>
      <c r="G2025" s="77">
        <f t="shared" si="101"/>
        <v>37.571424</v>
      </c>
    </row>
    <row r="2026" spans="1:7" ht="19.5" customHeight="1" x14ac:dyDescent="0.25">
      <c r="A2026" s="11" t="s">
        <v>3463</v>
      </c>
      <c r="B2026" s="12" t="s">
        <v>3464</v>
      </c>
      <c r="C2026" s="3" t="s">
        <v>17</v>
      </c>
      <c r="D2026" s="13">
        <v>1.034E-2</v>
      </c>
      <c r="E2026" s="14">
        <f t="shared" si="102"/>
        <v>31.309519999999999</v>
      </c>
      <c r="F2026" s="77">
        <f t="shared" si="100"/>
        <v>6.2619040000000004</v>
      </c>
      <c r="G2026" s="77">
        <f t="shared" si="101"/>
        <v>37.571424</v>
      </c>
    </row>
    <row r="2027" spans="1:7" ht="26.1" customHeight="1" x14ac:dyDescent="0.25">
      <c r="A2027" s="33">
        <v>18</v>
      </c>
      <c r="B2027" s="34" t="s">
        <v>3465</v>
      </c>
      <c r="C2027" s="3" t="s">
        <v>17</v>
      </c>
      <c r="D2027" s="13">
        <v>2.963E-2</v>
      </c>
      <c r="E2027" s="14">
        <f t="shared" si="102"/>
        <v>89.719639999999998</v>
      </c>
      <c r="F2027" s="77">
        <f t="shared" si="100"/>
        <v>17.943928</v>
      </c>
      <c r="G2027" s="77">
        <f t="shared" si="101"/>
        <v>107.663568</v>
      </c>
    </row>
    <row r="2028" spans="1:7" s="22" customFormat="1" ht="38.25" customHeight="1" x14ac:dyDescent="0.25">
      <c r="A2028" s="6">
        <v>19</v>
      </c>
      <c r="B2028" s="84" t="s">
        <v>3466</v>
      </c>
      <c r="C2028" s="84"/>
      <c r="D2028" s="84"/>
      <c r="E2028" s="84"/>
      <c r="F2028" s="77">
        <f t="shared" si="100"/>
        <v>0</v>
      </c>
      <c r="G2028" s="77">
        <f t="shared" si="101"/>
        <v>0</v>
      </c>
    </row>
    <row r="2029" spans="1:7" ht="21.95" customHeight="1" x14ac:dyDescent="0.25">
      <c r="A2029" s="11" t="s">
        <v>3467</v>
      </c>
      <c r="B2029" s="12" t="s">
        <v>3468</v>
      </c>
      <c r="C2029" s="3" t="s">
        <v>17</v>
      </c>
      <c r="D2029" s="13">
        <v>0.22389000000000001</v>
      </c>
      <c r="E2029" s="14">
        <f t="shared" ref="E2029:E2092" si="103">D2029*E$6</f>
        <v>677.93892000000005</v>
      </c>
      <c r="F2029" s="77">
        <f t="shared" si="100"/>
        <v>135.587784</v>
      </c>
      <c r="G2029" s="77">
        <f t="shared" si="101"/>
        <v>813.526704</v>
      </c>
    </row>
    <row r="2030" spans="1:7" ht="38.1" customHeight="1" x14ac:dyDescent="0.25">
      <c r="A2030" s="11" t="s">
        <v>3469</v>
      </c>
      <c r="B2030" s="12" t="s">
        <v>3470</v>
      </c>
      <c r="C2030" s="3" t="s">
        <v>17</v>
      </c>
      <c r="D2030" s="13">
        <v>0.20039000000000001</v>
      </c>
      <c r="E2030" s="14">
        <f t="shared" si="103"/>
        <v>606.78092000000004</v>
      </c>
      <c r="F2030" s="77">
        <f t="shared" si="100"/>
        <v>121.356184</v>
      </c>
      <c r="G2030" s="77">
        <f t="shared" si="101"/>
        <v>728.13710400000002</v>
      </c>
    </row>
    <row r="2031" spans="1:7" ht="20.25" customHeight="1" x14ac:dyDescent="0.25">
      <c r="A2031" s="11" t="s">
        <v>3471</v>
      </c>
      <c r="B2031" s="12" t="s">
        <v>3472</v>
      </c>
      <c r="C2031" s="3" t="s">
        <v>17</v>
      </c>
      <c r="D2031" s="13">
        <v>0.30042999999999997</v>
      </c>
      <c r="E2031" s="14">
        <f t="shared" si="103"/>
        <v>909.7020399999999</v>
      </c>
      <c r="F2031" s="77">
        <f t="shared" si="100"/>
        <v>181.94040799999996</v>
      </c>
      <c r="G2031" s="77">
        <f t="shared" si="101"/>
        <v>1091.6424479999998</v>
      </c>
    </row>
    <row r="2032" spans="1:7" ht="21.95" customHeight="1" x14ac:dyDescent="0.25">
      <c r="A2032" s="11" t="s">
        <v>3473</v>
      </c>
      <c r="B2032" s="12" t="s">
        <v>3474</v>
      </c>
      <c r="C2032" s="3" t="s">
        <v>17</v>
      </c>
      <c r="D2032" s="13">
        <v>0.38673000000000002</v>
      </c>
      <c r="E2032" s="14">
        <f t="shared" si="103"/>
        <v>1171.0184400000001</v>
      </c>
      <c r="F2032" s="77">
        <f t="shared" si="100"/>
        <v>234.20368800000003</v>
      </c>
      <c r="G2032" s="77">
        <f t="shared" si="101"/>
        <v>1405.2221280000001</v>
      </c>
    </row>
    <row r="2033" spans="1:7" ht="20.100000000000001" customHeight="1" x14ac:dyDescent="0.25">
      <c r="A2033" s="11" t="s">
        <v>3475</v>
      </c>
      <c r="B2033" s="12" t="s">
        <v>3476</v>
      </c>
      <c r="C2033" s="3" t="s">
        <v>17</v>
      </c>
      <c r="D2033" s="13">
        <v>0.38673000000000002</v>
      </c>
      <c r="E2033" s="14">
        <f t="shared" si="103"/>
        <v>1171.0184400000001</v>
      </c>
      <c r="F2033" s="77">
        <f t="shared" si="100"/>
        <v>234.20368800000003</v>
      </c>
      <c r="G2033" s="77">
        <f t="shared" si="101"/>
        <v>1405.2221280000001</v>
      </c>
    </row>
    <row r="2034" spans="1:7" ht="21.95" customHeight="1" x14ac:dyDescent="0.25">
      <c r="A2034" s="11" t="s">
        <v>3477</v>
      </c>
      <c r="B2034" s="12" t="s">
        <v>3478</v>
      </c>
      <c r="C2034" s="3" t="s">
        <v>17</v>
      </c>
      <c r="D2034" s="13">
        <v>0.32308999999999999</v>
      </c>
      <c r="E2034" s="14">
        <f t="shared" si="103"/>
        <v>978.31651999999997</v>
      </c>
      <c r="F2034" s="77">
        <f t="shared" si="100"/>
        <v>195.66330400000001</v>
      </c>
      <c r="G2034" s="77">
        <f t="shared" si="101"/>
        <v>1173.979824</v>
      </c>
    </row>
    <row r="2035" spans="1:7" ht="33" customHeight="1" x14ac:dyDescent="0.25">
      <c r="A2035" s="11" t="s">
        <v>3479</v>
      </c>
      <c r="B2035" s="12" t="s">
        <v>3480</v>
      </c>
      <c r="C2035" s="3" t="s">
        <v>17</v>
      </c>
      <c r="D2035" s="13">
        <v>4.7559999999999998E-2</v>
      </c>
      <c r="E2035" s="14">
        <f t="shared" si="103"/>
        <v>144.01167999999998</v>
      </c>
      <c r="F2035" s="77">
        <f t="shared" si="100"/>
        <v>28.802335999999997</v>
      </c>
      <c r="G2035" s="77">
        <f t="shared" si="101"/>
        <v>172.81401599999998</v>
      </c>
    </row>
    <row r="2036" spans="1:7" ht="21" customHeight="1" x14ac:dyDescent="0.25">
      <c r="A2036" s="11" t="s">
        <v>3481</v>
      </c>
      <c r="B2036" s="12" t="s">
        <v>3482</v>
      </c>
      <c r="C2036" s="3" t="s">
        <v>17</v>
      </c>
      <c r="D2036" s="13">
        <v>0.31517000000000001</v>
      </c>
      <c r="E2036" s="14">
        <f t="shared" si="103"/>
        <v>954.33476000000007</v>
      </c>
      <c r="F2036" s="77">
        <f t="shared" si="100"/>
        <v>190.866952</v>
      </c>
      <c r="G2036" s="77">
        <f t="shared" si="101"/>
        <v>1145.201712</v>
      </c>
    </row>
    <row r="2037" spans="1:7" ht="21.95" customHeight="1" x14ac:dyDescent="0.25">
      <c r="A2037" s="11" t="s">
        <v>3483</v>
      </c>
      <c r="B2037" s="12" t="s">
        <v>3484</v>
      </c>
      <c r="C2037" s="3" t="s">
        <v>17</v>
      </c>
      <c r="D2037" s="13">
        <v>0.18883</v>
      </c>
      <c r="E2037" s="14">
        <f t="shared" si="103"/>
        <v>571.77724000000001</v>
      </c>
      <c r="F2037" s="77">
        <f t="shared" si="100"/>
        <v>114.35544800000001</v>
      </c>
      <c r="G2037" s="77">
        <f t="shared" si="101"/>
        <v>686.13268800000003</v>
      </c>
    </row>
    <row r="2038" spans="1:7" ht="21.95" customHeight="1" x14ac:dyDescent="0.25">
      <c r="A2038" s="11" t="s">
        <v>3485</v>
      </c>
      <c r="B2038" s="12" t="s">
        <v>3486</v>
      </c>
      <c r="C2038" s="3" t="s">
        <v>17</v>
      </c>
      <c r="D2038" s="13">
        <v>0.19972999999999999</v>
      </c>
      <c r="E2038" s="14">
        <f t="shared" si="103"/>
        <v>604.78243999999995</v>
      </c>
      <c r="F2038" s="77">
        <f t="shared" si="100"/>
        <v>120.95648799999998</v>
      </c>
      <c r="G2038" s="77">
        <f t="shared" si="101"/>
        <v>725.73892799999987</v>
      </c>
    </row>
    <row r="2039" spans="1:7" ht="21.95" customHeight="1" x14ac:dyDescent="0.25">
      <c r="A2039" s="11" t="s">
        <v>3487</v>
      </c>
      <c r="B2039" s="12" t="s">
        <v>3488</v>
      </c>
      <c r="C2039" s="3" t="s">
        <v>17</v>
      </c>
      <c r="D2039" s="13">
        <v>0.39811999999999997</v>
      </c>
      <c r="E2039" s="14">
        <f t="shared" si="103"/>
        <v>1205.5073599999998</v>
      </c>
      <c r="F2039" s="77">
        <f t="shared" si="100"/>
        <v>241.10147199999994</v>
      </c>
      <c r="G2039" s="77">
        <f t="shared" si="101"/>
        <v>1446.6088319999997</v>
      </c>
    </row>
    <row r="2040" spans="1:7" ht="18" customHeight="1" x14ac:dyDescent="0.25">
      <c r="A2040" s="11" t="s">
        <v>3489</v>
      </c>
      <c r="B2040" s="12" t="s">
        <v>3490</v>
      </c>
      <c r="C2040" s="3" t="s">
        <v>17</v>
      </c>
      <c r="D2040" s="13">
        <v>0.12604000000000001</v>
      </c>
      <c r="E2040" s="14">
        <f t="shared" si="103"/>
        <v>381.64912000000004</v>
      </c>
      <c r="F2040" s="77">
        <f t="shared" si="100"/>
        <v>76.329824000000002</v>
      </c>
      <c r="G2040" s="77">
        <f t="shared" si="101"/>
        <v>457.97894400000001</v>
      </c>
    </row>
    <row r="2041" spans="1:7" ht="24.95" customHeight="1" x14ac:dyDescent="0.25">
      <c r="A2041" s="11" t="s">
        <v>3491</v>
      </c>
      <c r="B2041" s="12" t="s">
        <v>3492</v>
      </c>
      <c r="C2041" s="3" t="s">
        <v>14</v>
      </c>
      <c r="D2041" s="13">
        <v>2.2280000000000001E-2</v>
      </c>
      <c r="E2041" s="14">
        <f t="shared" si="103"/>
        <v>67.463840000000005</v>
      </c>
      <c r="F2041" s="77">
        <f t="shared" si="100"/>
        <v>13.492768</v>
      </c>
      <c r="G2041" s="77">
        <f t="shared" si="101"/>
        <v>80.956608000000003</v>
      </c>
    </row>
    <row r="2042" spans="1:7" ht="20.100000000000001" customHeight="1" x14ac:dyDescent="0.25">
      <c r="A2042" s="11" t="s">
        <v>3493</v>
      </c>
      <c r="B2042" s="12" t="s">
        <v>3494</v>
      </c>
      <c r="C2042" s="3" t="s">
        <v>14</v>
      </c>
      <c r="D2042" s="13">
        <v>0.32411000000000001</v>
      </c>
      <c r="E2042" s="14">
        <f t="shared" si="103"/>
        <v>981.40508</v>
      </c>
      <c r="F2042" s="77">
        <f t="shared" si="100"/>
        <v>196.28101599999999</v>
      </c>
      <c r="G2042" s="77">
        <f t="shared" si="101"/>
        <v>1177.6860959999999</v>
      </c>
    </row>
    <row r="2043" spans="1:7" ht="18.95" customHeight="1" x14ac:dyDescent="0.25">
      <c r="A2043" s="11" t="s">
        <v>3495</v>
      </c>
      <c r="B2043" s="12" t="s">
        <v>3496</v>
      </c>
      <c r="C2043" s="3" t="s">
        <v>14</v>
      </c>
      <c r="D2043" s="13">
        <v>0.15359</v>
      </c>
      <c r="E2043" s="14">
        <f t="shared" si="103"/>
        <v>465.07051999999999</v>
      </c>
      <c r="F2043" s="77">
        <f t="shared" si="100"/>
        <v>93.014103999999989</v>
      </c>
      <c r="G2043" s="77">
        <f t="shared" si="101"/>
        <v>558.08462399999996</v>
      </c>
    </row>
    <row r="2044" spans="1:7" ht="24" customHeight="1" x14ac:dyDescent="0.25">
      <c r="A2044" s="11" t="s">
        <v>3497</v>
      </c>
      <c r="B2044" s="12" t="s">
        <v>3498</v>
      </c>
      <c r="C2044" s="3" t="s">
        <v>14</v>
      </c>
      <c r="D2044" s="13">
        <v>0.28033999999999998</v>
      </c>
      <c r="E2044" s="14">
        <f t="shared" si="103"/>
        <v>848.86951999999997</v>
      </c>
      <c r="F2044" s="77">
        <f t="shared" si="100"/>
        <v>169.77390399999999</v>
      </c>
      <c r="G2044" s="77">
        <f t="shared" si="101"/>
        <v>1018.6434239999999</v>
      </c>
    </row>
    <row r="2045" spans="1:7" ht="21" customHeight="1" x14ac:dyDescent="0.25">
      <c r="A2045" s="11" t="s">
        <v>3499</v>
      </c>
      <c r="B2045" s="12" t="s">
        <v>3500</v>
      </c>
      <c r="C2045" s="3" t="s">
        <v>14</v>
      </c>
      <c r="D2045" s="13">
        <v>0.28033999999999998</v>
      </c>
      <c r="E2045" s="14">
        <f t="shared" si="103"/>
        <v>848.86951999999997</v>
      </c>
      <c r="F2045" s="77">
        <f t="shared" si="100"/>
        <v>169.77390399999999</v>
      </c>
      <c r="G2045" s="77">
        <f t="shared" si="101"/>
        <v>1018.6434239999999</v>
      </c>
    </row>
    <row r="2046" spans="1:7" ht="29.1" customHeight="1" x14ac:dyDescent="0.25">
      <c r="A2046" s="11" t="s">
        <v>3501</v>
      </c>
      <c r="B2046" s="12" t="s">
        <v>3502</v>
      </c>
      <c r="C2046" s="3" t="s">
        <v>14</v>
      </c>
      <c r="D2046" s="13">
        <v>0.32504</v>
      </c>
      <c r="E2046" s="14">
        <f t="shared" si="103"/>
        <v>984.22112000000004</v>
      </c>
      <c r="F2046" s="77">
        <f t="shared" si="100"/>
        <v>196.84422400000003</v>
      </c>
      <c r="G2046" s="77">
        <f t="shared" si="101"/>
        <v>1181.0653440000001</v>
      </c>
    </row>
    <row r="2047" spans="1:7" ht="18" customHeight="1" x14ac:dyDescent="0.25">
      <c r="A2047" s="11" t="s">
        <v>3503</v>
      </c>
      <c r="B2047" s="12" t="s">
        <v>3504</v>
      </c>
      <c r="C2047" s="3" t="s">
        <v>14</v>
      </c>
      <c r="D2047" s="13">
        <v>0.34301999999999999</v>
      </c>
      <c r="E2047" s="14">
        <f t="shared" si="103"/>
        <v>1038.6645599999999</v>
      </c>
      <c r="F2047" s="77">
        <f t="shared" si="100"/>
        <v>207.73291199999997</v>
      </c>
      <c r="G2047" s="77">
        <f t="shared" si="101"/>
        <v>1246.3974719999999</v>
      </c>
    </row>
    <row r="2048" spans="1:7" ht="27" customHeight="1" x14ac:dyDescent="0.25">
      <c r="A2048" s="11" t="s">
        <v>3505</v>
      </c>
      <c r="B2048" s="12" t="s">
        <v>3506</v>
      </c>
      <c r="C2048" s="3" t="s">
        <v>14</v>
      </c>
      <c r="D2048" s="13">
        <v>0.30187999999999998</v>
      </c>
      <c r="E2048" s="14">
        <f t="shared" si="103"/>
        <v>914.09263999999996</v>
      </c>
      <c r="F2048" s="77">
        <f t="shared" si="100"/>
        <v>182.81852799999999</v>
      </c>
      <c r="G2048" s="77">
        <f t="shared" si="101"/>
        <v>1096.9111679999999</v>
      </c>
    </row>
    <row r="2049" spans="1:7" ht="18" customHeight="1" x14ac:dyDescent="0.25">
      <c r="A2049" s="11" t="s">
        <v>3507</v>
      </c>
      <c r="B2049" s="12" t="s">
        <v>3508</v>
      </c>
      <c r="C2049" s="3" t="s">
        <v>14</v>
      </c>
      <c r="D2049" s="13">
        <v>0.37491999999999998</v>
      </c>
      <c r="E2049" s="14">
        <f t="shared" si="103"/>
        <v>1135.25776</v>
      </c>
      <c r="F2049" s="77">
        <f t="shared" si="100"/>
        <v>227.05155199999999</v>
      </c>
      <c r="G2049" s="77">
        <f t="shared" si="101"/>
        <v>1362.3093119999999</v>
      </c>
    </row>
    <row r="2050" spans="1:7" ht="18" customHeight="1" x14ac:dyDescent="0.25">
      <c r="A2050" s="11" t="s">
        <v>3509</v>
      </c>
      <c r="B2050" s="12" t="s">
        <v>3510</v>
      </c>
      <c r="C2050" s="3" t="s">
        <v>14</v>
      </c>
      <c r="D2050" s="13">
        <v>0.43901000000000001</v>
      </c>
      <c r="E2050" s="14">
        <f t="shared" si="103"/>
        <v>1329.3222800000001</v>
      </c>
      <c r="F2050" s="77">
        <f t="shared" si="100"/>
        <v>265.86445600000002</v>
      </c>
      <c r="G2050" s="77">
        <f t="shared" si="101"/>
        <v>1595.1867360000001</v>
      </c>
    </row>
    <row r="2051" spans="1:7" ht="18" customHeight="1" x14ac:dyDescent="0.25">
      <c r="A2051" s="11" t="s">
        <v>3511</v>
      </c>
      <c r="B2051" s="12" t="s">
        <v>3512</v>
      </c>
      <c r="C2051" s="3" t="s">
        <v>14</v>
      </c>
      <c r="D2051" s="13">
        <v>0.31763000000000002</v>
      </c>
      <c r="E2051" s="14">
        <f t="shared" si="103"/>
        <v>961.7836400000001</v>
      </c>
      <c r="F2051" s="77">
        <f t="shared" si="100"/>
        <v>192.356728</v>
      </c>
      <c r="G2051" s="77">
        <f t="shared" si="101"/>
        <v>1154.1403680000001</v>
      </c>
    </row>
    <row r="2052" spans="1:7" ht="20.100000000000001" customHeight="1" x14ac:dyDescent="0.25">
      <c r="A2052" s="11" t="s">
        <v>3513</v>
      </c>
      <c r="B2052" s="12" t="s">
        <v>3514</v>
      </c>
      <c r="C2052" s="3" t="s">
        <v>14</v>
      </c>
      <c r="D2052" s="13">
        <v>0.14674999999999999</v>
      </c>
      <c r="E2052" s="14">
        <f t="shared" si="103"/>
        <v>444.35899999999998</v>
      </c>
      <c r="F2052" s="77">
        <f t="shared" si="100"/>
        <v>88.871799999999993</v>
      </c>
      <c r="G2052" s="77">
        <f t="shared" si="101"/>
        <v>533.23079999999993</v>
      </c>
    </row>
    <row r="2053" spans="1:7" ht="18" customHeight="1" x14ac:dyDescent="0.25">
      <c r="A2053" s="11" t="s">
        <v>3515</v>
      </c>
      <c r="B2053" s="12" t="s">
        <v>3516</v>
      </c>
      <c r="C2053" s="3" t="s">
        <v>14</v>
      </c>
      <c r="D2053" s="13">
        <v>0.11531</v>
      </c>
      <c r="E2053" s="14">
        <f t="shared" si="103"/>
        <v>349.15868</v>
      </c>
      <c r="F2053" s="77">
        <f t="shared" si="100"/>
        <v>69.831735999999992</v>
      </c>
      <c r="G2053" s="77">
        <f t="shared" si="101"/>
        <v>418.99041599999998</v>
      </c>
    </row>
    <row r="2054" spans="1:7" ht="18" customHeight="1" x14ac:dyDescent="0.25">
      <c r="A2054" s="11" t="s">
        <v>3517</v>
      </c>
      <c r="B2054" s="12" t="s">
        <v>3518</v>
      </c>
      <c r="C2054" s="3" t="s">
        <v>14</v>
      </c>
      <c r="D2054" s="13">
        <v>0.19253000000000001</v>
      </c>
      <c r="E2054" s="14">
        <f t="shared" si="103"/>
        <v>582.98084000000006</v>
      </c>
      <c r="F2054" s="77">
        <f t="shared" si="100"/>
        <v>116.59616800000002</v>
      </c>
      <c r="G2054" s="77">
        <f t="shared" si="101"/>
        <v>699.57700800000009</v>
      </c>
    </row>
    <row r="2055" spans="1:7" ht="18" customHeight="1" x14ac:dyDescent="0.25">
      <c r="A2055" s="11" t="s">
        <v>3519</v>
      </c>
      <c r="B2055" s="12" t="s">
        <v>3520</v>
      </c>
      <c r="C2055" s="3" t="s">
        <v>14</v>
      </c>
      <c r="D2055" s="13">
        <v>0.23132</v>
      </c>
      <c r="E2055" s="14">
        <f t="shared" si="103"/>
        <v>700.43696</v>
      </c>
      <c r="F2055" s="77">
        <f t="shared" si="100"/>
        <v>140.08739199999999</v>
      </c>
      <c r="G2055" s="77">
        <f t="shared" si="101"/>
        <v>840.52435200000002</v>
      </c>
    </row>
    <row r="2056" spans="1:7" ht="18" customHeight="1" x14ac:dyDescent="0.25">
      <c r="A2056" s="11" t="s">
        <v>3521</v>
      </c>
      <c r="B2056" s="12" t="s">
        <v>3522</v>
      </c>
      <c r="C2056" s="3" t="s">
        <v>14</v>
      </c>
      <c r="D2056" s="13">
        <v>0.31312000000000001</v>
      </c>
      <c r="E2056" s="14">
        <f t="shared" si="103"/>
        <v>948.12736000000007</v>
      </c>
      <c r="F2056" s="77">
        <f t="shared" ref="F2056:F2119" si="104">G2056/6</f>
        <v>189.62547200000003</v>
      </c>
      <c r="G2056" s="77">
        <f t="shared" ref="G2056:G2119" si="105">E2056*1.2</f>
        <v>1137.7528320000001</v>
      </c>
    </row>
    <row r="2057" spans="1:7" ht="18" customHeight="1" x14ac:dyDescent="0.25">
      <c r="A2057" s="11" t="s">
        <v>3523</v>
      </c>
      <c r="B2057" s="12" t="s">
        <v>3524</v>
      </c>
      <c r="C2057" s="3" t="s">
        <v>14</v>
      </c>
      <c r="D2057" s="13">
        <v>0.18357000000000001</v>
      </c>
      <c r="E2057" s="14">
        <f t="shared" si="103"/>
        <v>555.84996000000001</v>
      </c>
      <c r="F2057" s="77">
        <f t="shared" si="104"/>
        <v>111.16999199999999</v>
      </c>
      <c r="G2057" s="77">
        <f t="shared" si="105"/>
        <v>667.01995199999999</v>
      </c>
    </row>
    <row r="2058" spans="1:7" ht="19.5" customHeight="1" x14ac:dyDescent="0.25">
      <c r="A2058" s="11" t="s">
        <v>3525</v>
      </c>
      <c r="B2058" s="12" t="s">
        <v>3526</v>
      </c>
      <c r="C2058" s="3" t="s">
        <v>14</v>
      </c>
      <c r="D2058" s="13">
        <v>0.10961</v>
      </c>
      <c r="E2058" s="14">
        <f t="shared" si="103"/>
        <v>331.89907999999997</v>
      </c>
      <c r="F2058" s="77">
        <f t="shared" si="104"/>
        <v>66.379815999999991</v>
      </c>
      <c r="G2058" s="77">
        <f t="shared" si="105"/>
        <v>398.27889599999997</v>
      </c>
    </row>
    <row r="2059" spans="1:7" ht="32.1" customHeight="1" x14ac:dyDescent="0.25">
      <c r="A2059" s="11" t="s">
        <v>3527</v>
      </c>
      <c r="B2059" s="12" t="s">
        <v>3528</v>
      </c>
      <c r="C2059" s="3" t="s">
        <v>14</v>
      </c>
      <c r="D2059" s="13">
        <v>5.1229999999999998E-2</v>
      </c>
      <c r="E2059" s="14">
        <f t="shared" si="103"/>
        <v>155.12443999999999</v>
      </c>
      <c r="F2059" s="77">
        <f t="shared" si="104"/>
        <v>31.024888000000001</v>
      </c>
      <c r="G2059" s="77">
        <f t="shared" si="105"/>
        <v>186.149328</v>
      </c>
    </row>
    <row r="2060" spans="1:7" ht="18" customHeight="1" x14ac:dyDescent="0.25">
      <c r="A2060" s="11" t="s">
        <v>3529</v>
      </c>
      <c r="B2060" s="12" t="s">
        <v>3530</v>
      </c>
      <c r="C2060" s="3" t="s">
        <v>14</v>
      </c>
      <c r="D2060" s="13">
        <v>0.11731</v>
      </c>
      <c r="E2060" s="14">
        <f t="shared" si="103"/>
        <v>355.21467999999999</v>
      </c>
      <c r="F2060" s="77">
        <f t="shared" si="104"/>
        <v>71.042935999999997</v>
      </c>
      <c r="G2060" s="77">
        <f t="shared" si="105"/>
        <v>426.25761599999998</v>
      </c>
    </row>
    <row r="2061" spans="1:7" ht="18" customHeight="1" x14ac:dyDescent="0.25">
      <c r="A2061" s="11" t="s">
        <v>3531</v>
      </c>
      <c r="B2061" s="12" t="s">
        <v>3532</v>
      </c>
      <c r="C2061" s="3" t="s">
        <v>14</v>
      </c>
      <c r="D2061" s="13">
        <v>0.32102999999999998</v>
      </c>
      <c r="E2061" s="14">
        <f t="shared" si="103"/>
        <v>972.0788399999999</v>
      </c>
      <c r="F2061" s="77">
        <f t="shared" si="104"/>
        <v>194.41576799999996</v>
      </c>
      <c r="G2061" s="77">
        <f t="shared" si="105"/>
        <v>1166.4946079999997</v>
      </c>
    </row>
    <row r="2062" spans="1:7" ht="18" customHeight="1" x14ac:dyDescent="0.25">
      <c r="A2062" s="11" t="s">
        <v>3533</v>
      </c>
      <c r="B2062" s="12" t="s">
        <v>3534</v>
      </c>
      <c r="C2062" s="3" t="s">
        <v>14</v>
      </c>
      <c r="D2062" s="13">
        <v>0.19853999999999999</v>
      </c>
      <c r="E2062" s="14">
        <f t="shared" si="103"/>
        <v>601.17912000000001</v>
      </c>
      <c r="F2062" s="77">
        <f t="shared" si="104"/>
        <v>120.23582399999999</v>
      </c>
      <c r="G2062" s="77">
        <f t="shared" si="105"/>
        <v>721.41494399999999</v>
      </c>
    </row>
    <row r="2063" spans="1:7" ht="18" customHeight="1" x14ac:dyDescent="0.25">
      <c r="A2063" s="11" t="s">
        <v>3535</v>
      </c>
      <c r="B2063" s="12" t="s">
        <v>3536</v>
      </c>
      <c r="C2063" s="3" t="s">
        <v>14</v>
      </c>
      <c r="D2063" s="13">
        <v>0.10478</v>
      </c>
      <c r="E2063" s="14">
        <f t="shared" si="103"/>
        <v>317.27384000000001</v>
      </c>
      <c r="F2063" s="77">
        <f t="shared" si="104"/>
        <v>63.454768000000001</v>
      </c>
      <c r="G2063" s="77">
        <f t="shared" si="105"/>
        <v>380.72860800000001</v>
      </c>
    </row>
    <row r="2064" spans="1:7" ht="18" customHeight="1" x14ac:dyDescent="0.25">
      <c r="A2064" s="11" t="s">
        <v>3537</v>
      </c>
      <c r="B2064" s="12" t="s">
        <v>3538</v>
      </c>
      <c r="C2064" s="3" t="s">
        <v>14</v>
      </c>
      <c r="D2064" s="13">
        <v>0.10478</v>
      </c>
      <c r="E2064" s="14">
        <f t="shared" si="103"/>
        <v>317.27384000000001</v>
      </c>
      <c r="F2064" s="77">
        <f t="shared" si="104"/>
        <v>63.454768000000001</v>
      </c>
      <c r="G2064" s="77">
        <f t="shared" si="105"/>
        <v>380.72860800000001</v>
      </c>
    </row>
    <row r="2065" spans="1:7" ht="18" customHeight="1" x14ac:dyDescent="0.25">
      <c r="A2065" s="11" t="s">
        <v>3539</v>
      </c>
      <c r="B2065" s="12" t="s">
        <v>3540</v>
      </c>
      <c r="C2065" s="3" t="s">
        <v>14</v>
      </c>
      <c r="D2065" s="13">
        <v>0.10478</v>
      </c>
      <c r="E2065" s="14">
        <f t="shared" si="103"/>
        <v>317.27384000000001</v>
      </c>
      <c r="F2065" s="77">
        <f t="shared" si="104"/>
        <v>63.454768000000001</v>
      </c>
      <c r="G2065" s="77">
        <f t="shared" si="105"/>
        <v>380.72860800000001</v>
      </c>
    </row>
    <row r="2066" spans="1:7" ht="33" x14ac:dyDescent="0.25">
      <c r="A2066" s="11" t="s">
        <v>3541</v>
      </c>
      <c r="B2066" s="9" t="s">
        <v>3542</v>
      </c>
      <c r="C2066" s="3" t="s">
        <v>14</v>
      </c>
      <c r="D2066" s="13">
        <v>9.2170000000000002E-2</v>
      </c>
      <c r="E2066" s="14">
        <f t="shared" si="103"/>
        <v>279.09075999999999</v>
      </c>
      <c r="F2066" s="77">
        <f t="shared" si="104"/>
        <v>55.818151999999998</v>
      </c>
      <c r="G2066" s="77">
        <f t="shared" si="105"/>
        <v>334.90891199999999</v>
      </c>
    </row>
    <row r="2067" spans="1:7" ht="63.95" customHeight="1" x14ac:dyDescent="0.25">
      <c r="A2067" s="11" t="s">
        <v>3543</v>
      </c>
      <c r="B2067" s="12" t="s">
        <v>3544</v>
      </c>
      <c r="C2067" s="3" t="s">
        <v>14</v>
      </c>
      <c r="D2067" s="13">
        <v>0.12827</v>
      </c>
      <c r="E2067" s="14">
        <f t="shared" si="103"/>
        <v>388.40155999999996</v>
      </c>
      <c r="F2067" s="77">
        <f t="shared" si="104"/>
        <v>77.680311999999986</v>
      </c>
      <c r="G2067" s="77">
        <f t="shared" si="105"/>
        <v>466.08187199999992</v>
      </c>
    </row>
    <row r="2068" spans="1:7" ht="21.2" customHeight="1" x14ac:dyDescent="0.25">
      <c r="A2068" s="11" t="s">
        <v>3545</v>
      </c>
      <c r="B2068" s="12" t="s">
        <v>3546</v>
      </c>
      <c r="C2068" s="3" t="s">
        <v>14</v>
      </c>
      <c r="D2068" s="16">
        <v>0.18478</v>
      </c>
      <c r="E2068" s="14">
        <f t="shared" si="103"/>
        <v>559.51383999999996</v>
      </c>
      <c r="F2068" s="77">
        <f t="shared" si="104"/>
        <v>111.90276799999998</v>
      </c>
      <c r="G2068" s="77">
        <f t="shared" si="105"/>
        <v>671.41660799999988</v>
      </c>
    </row>
    <row r="2069" spans="1:7" ht="24" customHeight="1" x14ac:dyDescent="0.25">
      <c r="A2069" s="11" t="s">
        <v>3547</v>
      </c>
      <c r="B2069" s="12" t="s">
        <v>3548</v>
      </c>
      <c r="C2069" s="3" t="s">
        <v>14</v>
      </c>
      <c r="D2069" s="16">
        <v>0.24102000000000001</v>
      </c>
      <c r="E2069" s="14">
        <f t="shared" si="103"/>
        <v>729.80856000000006</v>
      </c>
      <c r="F2069" s="77">
        <f t="shared" si="104"/>
        <v>145.96171200000001</v>
      </c>
      <c r="G2069" s="77">
        <f t="shared" si="105"/>
        <v>875.77027200000009</v>
      </c>
    </row>
    <row r="2070" spans="1:7" ht="20.85" customHeight="1" x14ac:dyDescent="0.25">
      <c r="A2070" s="11" t="s">
        <v>3549</v>
      </c>
      <c r="B2070" s="12" t="s">
        <v>3550</v>
      </c>
      <c r="C2070" s="3" t="s">
        <v>14</v>
      </c>
      <c r="D2070" s="16">
        <v>0.28997000000000001</v>
      </c>
      <c r="E2070" s="14">
        <f t="shared" si="103"/>
        <v>878.02916000000005</v>
      </c>
      <c r="F2070" s="77">
        <f t="shared" si="104"/>
        <v>175.60583199999999</v>
      </c>
      <c r="G2070" s="77">
        <f t="shared" si="105"/>
        <v>1053.634992</v>
      </c>
    </row>
    <row r="2071" spans="1:7" ht="19.5" customHeight="1" x14ac:dyDescent="0.25">
      <c r="A2071" s="11" t="s">
        <v>3551</v>
      </c>
      <c r="B2071" s="20" t="s">
        <v>3552</v>
      </c>
      <c r="C2071" s="3" t="s">
        <v>14</v>
      </c>
      <c r="D2071" s="13">
        <v>0.10715</v>
      </c>
      <c r="E2071" s="14">
        <f t="shared" si="103"/>
        <v>324.4502</v>
      </c>
      <c r="F2071" s="77">
        <f t="shared" si="104"/>
        <v>64.890039999999999</v>
      </c>
      <c r="G2071" s="77">
        <f t="shared" si="105"/>
        <v>389.34023999999999</v>
      </c>
    </row>
    <row r="2072" spans="1:7" ht="22.35" customHeight="1" x14ac:dyDescent="0.25">
      <c r="A2072" s="11" t="s">
        <v>3553</v>
      </c>
      <c r="B2072" s="12" t="s">
        <v>3554</v>
      </c>
      <c r="C2072" s="3" t="s">
        <v>14</v>
      </c>
      <c r="D2072" s="16">
        <v>0.11738999999999999</v>
      </c>
      <c r="E2072" s="14">
        <f t="shared" si="103"/>
        <v>355.45691999999997</v>
      </c>
      <c r="F2072" s="77">
        <f t="shared" si="104"/>
        <v>71.091383999999991</v>
      </c>
      <c r="G2072" s="77">
        <f t="shared" si="105"/>
        <v>426.54830399999997</v>
      </c>
    </row>
    <row r="2073" spans="1:7" ht="22.35" customHeight="1" x14ac:dyDescent="0.25">
      <c r="A2073" s="11" t="s">
        <v>3555</v>
      </c>
      <c r="B2073" s="12" t="s">
        <v>3556</v>
      </c>
      <c r="C2073" s="3" t="s">
        <v>14</v>
      </c>
      <c r="D2073" s="16">
        <v>0.52714000000000005</v>
      </c>
      <c r="E2073" s="14">
        <f t="shared" si="103"/>
        <v>1596.1799200000003</v>
      </c>
      <c r="F2073" s="77">
        <f t="shared" si="104"/>
        <v>319.23598400000003</v>
      </c>
      <c r="G2073" s="77">
        <f t="shared" si="105"/>
        <v>1915.4159040000002</v>
      </c>
    </row>
    <row r="2074" spans="1:7" ht="22.35" customHeight="1" x14ac:dyDescent="0.25">
      <c r="A2074" s="11" t="s">
        <v>3557</v>
      </c>
      <c r="B2074" s="12" t="s">
        <v>3558</v>
      </c>
      <c r="C2074" s="3" t="s">
        <v>14</v>
      </c>
      <c r="D2074" s="16">
        <v>0.12296</v>
      </c>
      <c r="E2074" s="14">
        <f t="shared" si="103"/>
        <v>372.32288</v>
      </c>
      <c r="F2074" s="77">
        <f t="shared" si="104"/>
        <v>74.464575999999994</v>
      </c>
      <c r="G2074" s="77">
        <f t="shared" si="105"/>
        <v>446.78745599999996</v>
      </c>
    </row>
    <row r="2075" spans="1:7" ht="65.099999999999994" customHeight="1" x14ac:dyDescent="0.25">
      <c r="A2075" s="8" t="s">
        <v>3559</v>
      </c>
      <c r="B2075" s="9" t="s">
        <v>3560</v>
      </c>
      <c r="C2075" s="3" t="s">
        <v>14</v>
      </c>
      <c r="D2075" s="16">
        <v>0.66869999999999996</v>
      </c>
      <c r="E2075" s="14">
        <f t="shared" si="103"/>
        <v>2024.8235999999999</v>
      </c>
      <c r="F2075" s="77">
        <f t="shared" si="104"/>
        <v>404.96471999999994</v>
      </c>
      <c r="G2075" s="77">
        <f t="shared" si="105"/>
        <v>2429.7883199999997</v>
      </c>
    </row>
    <row r="2076" spans="1:7" ht="48.95" customHeight="1" x14ac:dyDescent="0.25">
      <c r="A2076" s="8" t="s">
        <v>3561</v>
      </c>
      <c r="B2076" s="9" t="s">
        <v>3562</v>
      </c>
      <c r="C2076" s="3" t="s">
        <v>14</v>
      </c>
      <c r="D2076" s="16">
        <v>0.80879999999999996</v>
      </c>
      <c r="E2076" s="14">
        <f t="shared" si="103"/>
        <v>2449.0463999999997</v>
      </c>
      <c r="F2076" s="77">
        <f t="shared" si="104"/>
        <v>489.80927999999994</v>
      </c>
      <c r="G2076" s="77">
        <f t="shared" si="105"/>
        <v>2938.8556799999997</v>
      </c>
    </row>
    <row r="2077" spans="1:7" ht="49.5" customHeight="1" x14ac:dyDescent="0.25">
      <c r="A2077" s="11" t="s">
        <v>3563</v>
      </c>
      <c r="B2077" s="9" t="s">
        <v>3564</v>
      </c>
      <c r="C2077" s="3" t="s">
        <v>14</v>
      </c>
      <c r="D2077" s="3" t="s">
        <v>219</v>
      </c>
      <c r="E2077" s="14"/>
      <c r="F2077" s="77">
        <f t="shared" si="104"/>
        <v>0</v>
      </c>
      <c r="G2077" s="77">
        <f t="shared" si="105"/>
        <v>0</v>
      </c>
    </row>
    <row r="2078" spans="1:7" ht="20.25" customHeight="1" x14ac:dyDescent="0.25">
      <c r="A2078" s="35" t="s">
        <v>3565</v>
      </c>
      <c r="B2078" s="36" t="s">
        <v>3566</v>
      </c>
      <c r="C2078" s="37" t="s">
        <v>14</v>
      </c>
      <c r="D2078" s="38">
        <v>3.6020000000000003E-2</v>
      </c>
      <c r="E2078" s="39">
        <v>109.07</v>
      </c>
      <c r="F2078" s="77">
        <f t="shared" si="104"/>
        <v>21.813999999999997</v>
      </c>
      <c r="G2078" s="77">
        <f t="shared" si="105"/>
        <v>130.88399999999999</v>
      </c>
    </row>
    <row r="2079" spans="1:7" ht="28.7" customHeight="1" x14ac:dyDescent="0.25">
      <c r="A2079" s="35" t="s">
        <v>3567</v>
      </c>
      <c r="B2079" s="36" t="s">
        <v>3568</v>
      </c>
      <c r="C2079" s="37" t="s">
        <v>14</v>
      </c>
      <c r="D2079" s="38">
        <v>3.7359999999999997E-2</v>
      </c>
      <c r="E2079" s="39">
        <v>113.13</v>
      </c>
      <c r="F2079" s="77">
        <f t="shared" si="104"/>
        <v>22.626000000000001</v>
      </c>
      <c r="G2079" s="77">
        <f t="shared" si="105"/>
        <v>135.756</v>
      </c>
    </row>
    <row r="2080" spans="1:7" ht="26.1" customHeight="1" x14ac:dyDescent="0.25">
      <c r="A2080" s="35" t="s">
        <v>3569</v>
      </c>
      <c r="B2080" s="40" t="s">
        <v>3570</v>
      </c>
      <c r="C2080" s="37" t="s">
        <v>14</v>
      </c>
      <c r="D2080" s="38">
        <v>3.8449999999999998E-2</v>
      </c>
      <c r="E2080" s="39">
        <v>116.43</v>
      </c>
      <c r="F2080" s="77">
        <f t="shared" si="104"/>
        <v>23.286000000000001</v>
      </c>
      <c r="G2080" s="77">
        <f t="shared" si="105"/>
        <v>139.71600000000001</v>
      </c>
    </row>
    <row r="2081" spans="1:7" ht="21.75" customHeight="1" x14ac:dyDescent="0.25">
      <c r="A2081" s="35" t="s">
        <v>3571</v>
      </c>
      <c r="B2081" s="41" t="s">
        <v>3572</v>
      </c>
      <c r="C2081" s="37" t="s">
        <v>14</v>
      </c>
      <c r="D2081" s="38">
        <v>3.9620000000000002E-2</v>
      </c>
      <c r="E2081" s="39">
        <v>119.97</v>
      </c>
      <c r="F2081" s="77">
        <f t="shared" si="104"/>
        <v>23.994</v>
      </c>
      <c r="G2081" s="77">
        <f t="shared" si="105"/>
        <v>143.964</v>
      </c>
    </row>
    <row r="2082" spans="1:7" ht="28.5" customHeight="1" x14ac:dyDescent="0.25">
      <c r="A2082" s="42" t="s">
        <v>3573</v>
      </c>
      <c r="B2082" s="40" t="s">
        <v>3574</v>
      </c>
      <c r="C2082" s="37" t="s">
        <v>14</v>
      </c>
      <c r="D2082" s="43">
        <v>4.1209999999999997E-2</v>
      </c>
      <c r="E2082" s="39">
        <v>124.78</v>
      </c>
      <c r="F2082" s="77">
        <f t="shared" si="104"/>
        <v>24.956</v>
      </c>
      <c r="G2082" s="77">
        <f t="shared" si="105"/>
        <v>149.73599999999999</v>
      </c>
    </row>
    <row r="2083" spans="1:7" ht="81.75" customHeight="1" x14ac:dyDescent="0.25">
      <c r="A2083" s="8" t="s">
        <v>3575</v>
      </c>
      <c r="B2083" s="9" t="s">
        <v>3576</v>
      </c>
      <c r="C2083" s="3" t="s">
        <v>14</v>
      </c>
      <c r="D2083" s="16">
        <v>0.12876000000000001</v>
      </c>
      <c r="E2083" s="14">
        <f t="shared" si="103"/>
        <v>389.88528000000002</v>
      </c>
      <c r="F2083" s="77">
        <f t="shared" si="104"/>
        <v>77.977056000000005</v>
      </c>
      <c r="G2083" s="77">
        <f t="shared" si="105"/>
        <v>467.86233600000003</v>
      </c>
    </row>
    <row r="2084" spans="1:7" ht="48.95" customHeight="1" x14ac:dyDescent="0.25">
      <c r="A2084" s="11" t="s">
        <v>3577</v>
      </c>
      <c r="B2084" s="12" t="s">
        <v>3578</v>
      </c>
      <c r="C2084" s="3" t="s">
        <v>14</v>
      </c>
      <c r="D2084" s="16">
        <v>0.14859</v>
      </c>
      <c r="E2084" s="14">
        <f t="shared" si="103"/>
        <v>449.93052</v>
      </c>
      <c r="F2084" s="77">
        <f t="shared" si="104"/>
        <v>89.986103999999997</v>
      </c>
      <c r="G2084" s="77">
        <f t="shared" si="105"/>
        <v>539.91662399999996</v>
      </c>
    </row>
    <row r="2085" spans="1:7" ht="33.200000000000003" customHeight="1" x14ac:dyDescent="0.25">
      <c r="A2085" s="8" t="s">
        <v>3579</v>
      </c>
      <c r="B2085" s="12" t="s">
        <v>3580</v>
      </c>
      <c r="C2085" s="3" t="s">
        <v>14</v>
      </c>
      <c r="D2085" s="16">
        <v>0.10074</v>
      </c>
      <c r="E2085" s="14">
        <f t="shared" si="103"/>
        <v>305.04071999999996</v>
      </c>
      <c r="F2085" s="77">
        <f t="shared" si="104"/>
        <v>61.008143999999987</v>
      </c>
      <c r="G2085" s="77">
        <f t="shared" si="105"/>
        <v>366.04886399999992</v>
      </c>
    </row>
    <row r="2086" spans="1:7" ht="71.099999999999994" customHeight="1" x14ac:dyDescent="0.25">
      <c r="A2086" s="8" t="s">
        <v>3581</v>
      </c>
      <c r="B2086" s="9" t="s">
        <v>3582</v>
      </c>
      <c r="C2086" s="3" t="s">
        <v>14</v>
      </c>
      <c r="D2086" s="13">
        <v>0.17587</v>
      </c>
      <c r="E2086" s="14">
        <f t="shared" si="103"/>
        <v>532.53435999999999</v>
      </c>
      <c r="F2086" s="77">
        <f t="shared" si="104"/>
        <v>106.50687199999999</v>
      </c>
      <c r="G2086" s="77">
        <f t="shared" si="105"/>
        <v>639.04123199999992</v>
      </c>
    </row>
    <row r="2087" spans="1:7" ht="48.95" customHeight="1" x14ac:dyDescent="0.25">
      <c r="A2087" s="8" t="s">
        <v>3583</v>
      </c>
      <c r="B2087" s="9" t="s">
        <v>3584</v>
      </c>
      <c r="C2087" s="3" t="s">
        <v>14</v>
      </c>
      <c r="D2087" s="13">
        <v>8.4949999999999998E-2</v>
      </c>
      <c r="E2087" s="14">
        <f t="shared" si="103"/>
        <v>257.22859999999997</v>
      </c>
      <c r="F2087" s="77">
        <f t="shared" si="104"/>
        <v>51.445719999999994</v>
      </c>
      <c r="G2087" s="77">
        <f t="shared" si="105"/>
        <v>308.67431999999997</v>
      </c>
    </row>
    <row r="2088" spans="1:7" ht="80.099999999999994" customHeight="1" x14ac:dyDescent="0.25">
      <c r="A2088" s="8" t="s">
        <v>3585</v>
      </c>
      <c r="B2088" s="12" t="s">
        <v>3586</v>
      </c>
      <c r="C2088" s="3" t="s">
        <v>14</v>
      </c>
      <c r="D2088" s="13">
        <v>9.214E-2</v>
      </c>
      <c r="E2088" s="14">
        <f t="shared" si="103"/>
        <v>278.99991999999997</v>
      </c>
      <c r="F2088" s="77">
        <f t="shared" si="104"/>
        <v>55.799983999999995</v>
      </c>
      <c r="G2088" s="77">
        <f t="shared" si="105"/>
        <v>334.79990399999997</v>
      </c>
    </row>
    <row r="2089" spans="1:7" ht="86.1" customHeight="1" x14ac:dyDescent="0.25">
      <c r="A2089" s="11" t="s">
        <v>3587</v>
      </c>
      <c r="B2089" s="9" t="s">
        <v>3588</v>
      </c>
      <c r="C2089" s="3" t="s">
        <v>14</v>
      </c>
      <c r="D2089" s="13">
        <v>9.214E-2</v>
      </c>
      <c r="E2089" s="14">
        <f t="shared" si="103"/>
        <v>278.99991999999997</v>
      </c>
      <c r="F2089" s="77">
        <f t="shared" si="104"/>
        <v>55.799983999999995</v>
      </c>
      <c r="G2089" s="77">
        <f t="shared" si="105"/>
        <v>334.79990399999997</v>
      </c>
    </row>
    <row r="2090" spans="1:7" ht="33" customHeight="1" x14ac:dyDescent="0.25">
      <c r="A2090" s="8" t="s">
        <v>3589</v>
      </c>
      <c r="B2090" s="12" t="s">
        <v>3590</v>
      </c>
      <c r="C2090" s="3" t="s">
        <v>14</v>
      </c>
      <c r="D2090" s="13">
        <v>0.22409000000000001</v>
      </c>
      <c r="E2090" s="14">
        <f t="shared" si="103"/>
        <v>678.54452000000003</v>
      </c>
      <c r="F2090" s="77">
        <f t="shared" si="104"/>
        <v>135.70890399999999</v>
      </c>
      <c r="G2090" s="77">
        <f t="shared" si="105"/>
        <v>814.253424</v>
      </c>
    </row>
    <row r="2091" spans="1:7" ht="55.5" customHeight="1" x14ac:dyDescent="0.25">
      <c r="A2091" s="11" t="s">
        <v>3591</v>
      </c>
      <c r="B2091" s="9" t="s">
        <v>3592</v>
      </c>
      <c r="C2091" s="3" t="s">
        <v>14</v>
      </c>
      <c r="D2091" s="15" t="s">
        <v>62</v>
      </c>
      <c r="E2091" s="14"/>
      <c r="F2091" s="77">
        <f t="shared" si="104"/>
        <v>0</v>
      </c>
      <c r="G2091" s="77">
        <f t="shared" si="105"/>
        <v>0</v>
      </c>
    </row>
    <row r="2092" spans="1:7" ht="30.95" customHeight="1" x14ac:dyDescent="0.25">
      <c r="A2092" s="11" t="s">
        <v>3593</v>
      </c>
      <c r="B2092" s="12" t="s">
        <v>3594</v>
      </c>
      <c r="C2092" s="3" t="s">
        <v>14</v>
      </c>
      <c r="D2092" s="13">
        <v>5.4829999999999997E-2</v>
      </c>
      <c r="E2092" s="14">
        <f t="shared" si="103"/>
        <v>166.02524</v>
      </c>
      <c r="F2092" s="77">
        <f t="shared" si="104"/>
        <v>33.205047999999998</v>
      </c>
      <c r="G2092" s="77">
        <f t="shared" si="105"/>
        <v>199.230288</v>
      </c>
    </row>
    <row r="2093" spans="1:7" ht="27" customHeight="1" x14ac:dyDescent="0.25">
      <c r="A2093" s="11" t="s">
        <v>3595</v>
      </c>
      <c r="B2093" s="12" t="s">
        <v>3596</v>
      </c>
      <c r="C2093" s="3" t="s">
        <v>14</v>
      </c>
      <c r="D2093" s="13">
        <v>0.10324</v>
      </c>
      <c r="E2093" s="14">
        <f t="shared" ref="E2093:E2153" si="106">D2093*E$6</f>
        <v>312.61072000000001</v>
      </c>
      <c r="F2093" s="77">
        <f t="shared" si="104"/>
        <v>62.522143999999997</v>
      </c>
      <c r="G2093" s="77">
        <f t="shared" si="105"/>
        <v>375.13286399999998</v>
      </c>
    </row>
    <row r="2094" spans="1:7" ht="27" customHeight="1" x14ac:dyDescent="0.25">
      <c r="A2094" s="11" t="s">
        <v>3597</v>
      </c>
      <c r="B2094" s="9" t="s">
        <v>5826</v>
      </c>
      <c r="C2094" s="3" t="s">
        <v>14</v>
      </c>
      <c r="D2094" s="13">
        <v>6.5320000000000003E-2</v>
      </c>
      <c r="E2094" s="14">
        <f t="shared" si="106"/>
        <v>197.78896</v>
      </c>
      <c r="F2094" s="77">
        <f t="shared" si="104"/>
        <v>39.557791999999999</v>
      </c>
      <c r="G2094" s="77">
        <f t="shared" si="105"/>
        <v>237.34675199999998</v>
      </c>
    </row>
    <row r="2095" spans="1:7" ht="30" customHeight="1" x14ac:dyDescent="0.25">
      <c r="A2095" s="11" t="s">
        <v>3598</v>
      </c>
      <c r="B2095" s="12" t="s">
        <v>3599</v>
      </c>
      <c r="C2095" s="3" t="s">
        <v>14</v>
      </c>
      <c r="D2095" s="13">
        <v>0.29117999999999999</v>
      </c>
      <c r="E2095" s="14">
        <f t="shared" si="106"/>
        <v>881.69304</v>
      </c>
      <c r="F2095" s="77">
        <f t="shared" si="104"/>
        <v>176.33860799999999</v>
      </c>
      <c r="G2095" s="77">
        <f t="shared" si="105"/>
        <v>1058.0316479999999</v>
      </c>
    </row>
    <row r="2096" spans="1:7" ht="21" customHeight="1" x14ac:dyDescent="0.25">
      <c r="A2096" s="11" t="s">
        <v>3600</v>
      </c>
      <c r="B2096" s="12" t="s">
        <v>3601</v>
      </c>
      <c r="C2096" s="3" t="s">
        <v>14</v>
      </c>
      <c r="D2096" s="13">
        <v>0.43171999999999999</v>
      </c>
      <c r="E2096" s="14">
        <f t="shared" si="106"/>
        <v>1307.2481599999999</v>
      </c>
      <c r="F2096" s="77">
        <f t="shared" si="104"/>
        <v>261.44963199999995</v>
      </c>
      <c r="G2096" s="77">
        <f t="shared" si="105"/>
        <v>1568.6977919999997</v>
      </c>
    </row>
    <row r="2097" spans="1:7" ht="36.950000000000003" customHeight="1" x14ac:dyDescent="0.25">
      <c r="A2097" s="11" t="s">
        <v>3602</v>
      </c>
      <c r="B2097" s="12" t="s">
        <v>3603</v>
      </c>
      <c r="C2097" s="3" t="s">
        <v>14</v>
      </c>
      <c r="D2097" s="13">
        <v>0.54879999999999995</v>
      </c>
      <c r="E2097" s="14">
        <f t="shared" si="106"/>
        <v>1661.7664</v>
      </c>
      <c r="F2097" s="77">
        <f t="shared" si="104"/>
        <v>332.35327999999998</v>
      </c>
      <c r="G2097" s="77">
        <f t="shared" si="105"/>
        <v>1994.1196799999998</v>
      </c>
    </row>
    <row r="2098" spans="1:7" ht="30.95" customHeight="1" x14ac:dyDescent="0.25">
      <c r="A2098" s="11" t="s">
        <v>3604</v>
      </c>
      <c r="B2098" s="12" t="s">
        <v>3605</v>
      </c>
      <c r="C2098" s="3" t="s">
        <v>14</v>
      </c>
      <c r="D2098" s="13">
        <v>0.80972</v>
      </c>
      <c r="E2098" s="14">
        <f t="shared" si="106"/>
        <v>2451.8321599999999</v>
      </c>
      <c r="F2098" s="77">
        <f t="shared" si="104"/>
        <v>490.36643199999997</v>
      </c>
      <c r="G2098" s="77">
        <f t="shared" si="105"/>
        <v>2942.1985919999997</v>
      </c>
    </row>
    <row r="2099" spans="1:7" ht="20.100000000000001" customHeight="1" x14ac:dyDescent="0.25">
      <c r="A2099" s="11" t="s">
        <v>3606</v>
      </c>
      <c r="B2099" s="12" t="s">
        <v>3607</v>
      </c>
      <c r="C2099" s="3" t="s">
        <v>14</v>
      </c>
      <c r="D2099" s="13">
        <v>1.07063</v>
      </c>
      <c r="E2099" s="14">
        <f t="shared" si="106"/>
        <v>3241.8676399999999</v>
      </c>
      <c r="F2099" s="77">
        <f t="shared" si="104"/>
        <v>648.37352799999996</v>
      </c>
      <c r="G2099" s="77">
        <f t="shared" si="105"/>
        <v>3890.2411679999996</v>
      </c>
    </row>
    <row r="2100" spans="1:7" ht="30.95" customHeight="1" x14ac:dyDescent="0.25">
      <c r="A2100" s="11" t="s">
        <v>3608</v>
      </c>
      <c r="B2100" s="12" t="s">
        <v>3609</v>
      </c>
      <c r="C2100" s="3" t="s">
        <v>14</v>
      </c>
      <c r="D2100" s="13">
        <v>1.5924700000000001</v>
      </c>
      <c r="E2100" s="14">
        <f t="shared" si="106"/>
        <v>4821.9991600000003</v>
      </c>
      <c r="F2100" s="77">
        <f t="shared" si="104"/>
        <v>964.39983200000006</v>
      </c>
      <c r="G2100" s="77">
        <f t="shared" si="105"/>
        <v>5786.3989920000004</v>
      </c>
    </row>
    <row r="2101" spans="1:7" ht="75.75" customHeight="1" x14ac:dyDescent="0.25">
      <c r="A2101" s="11" t="s">
        <v>3610</v>
      </c>
      <c r="B2101" s="9" t="s">
        <v>3611</v>
      </c>
      <c r="C2101" s="3" t="s">
        <v>14</v>
      </c>
      <c r="D2101" s="15" t="s">
        <v>62</v>
      </c>
      <c r="E2101" s="14"/>
      <c r="F2101" s="77">
        <f t="shared" si="104"/>
        <v>0</v>
      </c>
      <c r="G2101" s="77">
        <f t="shared" si="105"/>
        <v>0</v>
      </c>
    </row>
    <row r="2102" spans="1:7" ht="27.95" customHeight="1" x14ac:dyDescent="0.25">
      <c r="A2102" s="11" t="s">
        <v>3612</v>
      </c>
      <c r="B2102" s="9" t="s">
        <v>917</v>
      </c>
      <c r="C2102" s="3" t="s">
        <v>14</v>
      </c>
      <c r="D2102" s="13">
        <v>4.5710000000000001E-2</v>
      </c>
      <c r="E2102" s="14">
        <f t="shared" si="106"/>
        <v>138.40988000000002</v>
      </c>
      <c r="F2102" s="77">
        <f t="shared" si="104"/>
        <v>27.681976000000002</v>
      </c>
      <c r="G2102" s="77">
        <f t="shared" si="105"/>
        <v>166.09185600000001</v>
      </c>
    </row>
    <row r="2103" spans="1:7" ht="26.1" customHeight="1" x14ac:dyDescent="0.25">
      <c r="A2103" s="11" t="s">
        <v>3613</v>
      </c>
      <c r="B2103" s="12" t="s">
        <v>1150</v>
      </c>
      <c r="C2103" s="3" t="s">
        <v>14</v>
      </c>
      <c r="D2103" s="13">
        <v>0.18515999999999999</v>
      </c>
      <c r="E2103" s="14">
        <f t="shared" si="106"/>
        <v>560.66448000000003</v>
      </c>
      <c r="F2103" s="77">
        <f t="shared" si="104"/>
        <v>112.132896</v>
      </c>
      <c r="G2103" s="77">
        <f t="shared" si="105"/>
        <v>672.79737599999999</v>
      </c>
    </row>
    <row r="2104" spans="1:7" ht="27" customHeight="1" x14ac:dyDescent="0.25">
      <c r="A2104" s="11" t="s">
        <v>3614</v>
      </c>
      <c r="B2104" s="9" t="s">
        <v>3615</v>
      </c>
      <c r="C2104" s="3" t="s">
        <v>14</v>
      </c>
      <c r="D2104" s="13">
        <v>0.25566</v>
      </c>
      <c r="E2104" s="14">
        <f t="shared" si="106"/>
        <v>774.13847999999996</v>
      </c>
      <c r="F2104" s="77">
        <f t="shared" si="104"/>
        <v>154.82769599999997</v>
      </c>
      <c r="G2104" s="77">
        <f t="shared" si="105"/>
        <v>928.9661759999999</v>
      </c>
    </row>
    <row r="2105" spans="1:7" ht="21.95" customHeight="1" x14ac:dyDescent="0.25">
      <c r="A2105" s="11" t="s">
        <v>3616</v>
      </c>
      <c r="B2105" s="12" t="s">
        <v>3617</v>
      </c>
      <c r="C2105" s="3" t="s">
        <v>14</v>
      </c>
      <c r="D2105" s="13">
        <v>0.33978999999999998</v>
      </c>
      <c r="E2105" s="14">
        <f t="shared" si="106"/>
        <v>1028.8841199999999</v>
      </c>
      <c r="F2105" s="77">
        <f t="shared" si="104"/>
        <v>205.776824</v>
      </c>
      <c r="G2105" s="77">
        <f t="shared" si="105"/>
        <v>1234.660944</v>
      </c>
    </row>
    <row r="2106" spans="1:7" ht="23.1" customHeight="1" x14ac:dyDescent="0.25">
      <c r="A2106" s="11" t="s">
        <v>3618</v>
      </c>
      <c r="B2106" s="12" t="s">
        <v>3619</v>
      </c>
      <c r="C2106" s="3" t="s">
        <v>14</v>
      </c>
      <c r="D2106" s="13">
        <v>0.40878999999999999</v>
      </c>
      <c r="E2106" s="14">
        <f t="shared" si="106"/>
        <v>1237.81612</v>
      </c>
      <c r="F2106" s="77">
        <f t="shared" si="104"/>
        <v>247.56322399999999</v>
      </c>
      <c r="G2106" s="77">
        <f t="shared" si="105"/>
        <v>1485.3793439999999</v>
      </c>
    </row>
    <row r="2107" spans="1:7" ht="21.95" customHeight="1" x14ac:dyDescent="0.25">
      <c r="A2107" s="11" t="s">
        <v>3620</v>
      </c>
      <c r="B2107" s="12" t="s">
        <v>3621</v>
      </c>
      <c r="C2107" s="3" t="s">
        <v>14</v>
      </c>
      <c r="D2107" s="13">
        <v>0.47014</v>
      </c>
      <c r="E2107" s="14">
        <f t="shared" si="106"/>
        <v>1423.58392</v>
      </c>
      <c r="F2107" s="77">
        <f t="shared" si="104"/>
        <v>284.71678400000002</v>
      </c>
      <c r="G2107" s="77">
        <f t="shared" si="105"/>
        <v>1708.300704</v>
      </c>
    </row>
    <row r="2108" spans="1:7" ht="21" customHeight="1" x14ac:dyDescent="0.25">
      <c r="A2108" s="11" t="s">
        <v>3622</v>
      </c>
      <c r="B2108" s="9" t="s">
        <v>1152</v>
      </c>
      <c r="C2108" s="3" t="s">
        <v>14</v>
      </c>
      <c r="D2108" s="13">
        <v>0.57164000000000004</v>
      </c>
      <c r="E2108" s="14">
        <f t="shared" si="106"/>
        <v>1730.9259200000001</v>
      </c>
      <c r="F2108" s="77">
        <f t="shared" si="104"/>
        <v>346.18518399999999</v>
      </c>
      <c r="G2108" s="77">
        <f t="shared" si="105"/>
        <v>2077.1111040000001</v>
      </c>
    </row>
    <row r="2109" spans="1:7" ht="21.95" customHeight="1" x14ac:dyDescent="0.25">
      <c r="A2109" s="11" t="s">
        <v>3623</v>
      </c>
      <c r="B2109" s="12" t="s">
        <v>3624</v>
      </c>
      <c r="C2109" s="3" t="s">
        <v>14</v>
      </c>
      <c r="D2109" s="13">
        <v>0.78785000000000005</v>
      </c>
      <c r="E2109" s="14">
        <f t="shared" si="106"/>
        <v>2385.6098000000002</v>
      </c>
      <c r="F2109" s="77">
        <f t="shared" si="104"/>
        <v>477.12196</v>
      </c>
      <c r="G2109" s="77">
        <f t="shared" si="105"/>
        <v>2862.7317600000001</v>
      </c>
    </row>
    <row r="2110" spans="1:7" ht="65.099999999999994" customHeight="1" x14ac:dyDescent="0.25">
      <c r="A2110" s="11" t="s">
        <v>3625</v>
      </c>
      <c r="B2110" s="9" t="s">
        <v>5827</v>
      </c>
      <c r="C2110" s="3" t="s">
        <v>14</v>
      </c>
      <c r="D2110" s="15" t="s">
        <v>62</v>
      </c>
      <c r="E2110" s="14"/>
      <c r="F2110" s="77">
        <f t="shared" si="104"/>
        <v>0</v>
      </c>
      <c r="G2110" s="77">
        <f t="shared" si="105"/>
        <v>0</v>
      </c>
    </row>
    <row r="2111" spans="1:7" ht="18.95" customHeight="1" x14ac:dyDescent="0.25">
      <c r="A2111" s="11" t="s">
        <v>3626</v>
      </c>
      <c r="B2111" s="9" t="s">
        <v>917</v>
      </c>
      <c r="C2111" s="3" t="s">
        <v>14</v>
      </c>
      <c r="D2111" s="13">
        <v>4.5710000000000001E-2</v>
      </c>
      <c r="E2111" s="14">
        <f t="shared" si="106"/>
        <v>138.40988000000002</v>
      </c>
      <c r="F2111" s="77">
        <f t="shared" si="104"/>
        <v>27.681976000000002</v>
      </c>
      <c r="G2111" s="77">
        <f t="shared" si="105"/>
        <v>166.09185600000001</v>
      </c>
    </row>
    <row r="2112" spans="1:7" ht="21.95" customHeight="1" x14ac:dyDescent="0.25">
      <c r="A2112" s="11" t="s">
        <v>3627</v>
      </c>
      <c r="B2112" s="12" t="s">
        <v>1150</v>
      </c>
      <c r="C2112" s="3" t="s">
        <v>14</v>
      </c>
      <c r="D2112" s="13">
        <v>0.18529000000000001</v>
      </c>
      <c r="E2112" s="14">
        <f t="shared" si="106"/>
        <v>561.05812000000003</v>
      </c>
      <c r="F2112" s="77">
        <f t="shared" si="104"/>
        <v>112.21162400000001</v>
      </c>
      <c r="G2112" s="77">
        <f t="shared" si="105"/>
        <v>673.26974400000006</v>
      </c>
    </row>
    <row r="2113" spans="1:7" ht="20.100000000000001" customHeight="1" x14ac:dyDescent="0.25">
      <c r="A2113" s="11" t="s">
        <v>3628</v>
      </c>
      <c r="B2113" s="12" t="s">
        <v>3629</v>
      </c>
      <c r="C2113" s="3" t="s">
        <v>14</v>
      </c>
      <c r="D2113" s="13">
        <v>0.25566</v>
      </c>
      <c r="E2113" s="14">
        <f t="shared" si="106"/>
        <v>774.13847999999996</v>
      </c>
      <c r="F2113" s="77">
        <f t="shared" si="104"/>
        <v>154.82769599999997</v>
      </c>
      <c r="G2113" s="77">
        <f t="shared" si="105"/>
        <v>928.9661759999999</v>
      </c>
    </row>
    <row r="2114" spans="1:7" ht="21.95" customHeight="1" x14ac:dyDescent="0.25">
      <c r="A2114" s="11" t="s">
        <v>3630</v>
      </c>
      <c r="B2114" s="9" t="s">
        <v>3661</v>
      </c>
      <c r="C2114" s="3" t="s">
        <v>14</v>
      </c>
      <c r="D2114" s="13">
        <v>0.33978999999999998</v>
      </c>
      <c r="E2114" s="14">
        <f t="shared" si="106"/>
        <v>1028.8841199999999</v>
      </c>
      <c r="F2114" s="77">
        <f t="shared" si="104"/>
        <v>205.776824</v>
      </c>
      <c r="G2114" s="77">
        <f t="shared" si="105"/>
        <v>1234.660944</v>
      </c>
    </row>
    <row r="2115" spans="1:7" ht="20.100000000000001" customHeight="1" x14ac:dyDescent="0.25">
      <c r="A2115" s="11" t="s">
        <v>3631</v>
      </c>
      <c r="B2115" s="9" t="s">
        <v>5854</v>
      </c>
      <c r="C2115" s="3" t="s">
        <v>14</v>
      </c>
      <c r="D2115" s="13">
        <v>0.40878999999999999</v>
      </c>
      <c r="E2115" s="14">
        <f t="shared" si="106"/>
        <v>1237.81612</v>
      </c>
      <c r="F2115" s="77">
        <f t="shared" si="104"/>
        <v>247.56322399999999</v>
      </c>
      <c r="G2115" s="77">
        <f t="shared" si="105"/>
        <v>1485.3793439999999</v>
      </c>
    </row>
    <row r="2116" spans="1:7" ht="21.95" customHeight="1" x14ac:dyDescent="0.25">
      <c r="A2116" s="11" t="s">
        <v>3632</v>
      </c>
      <c r="B2116" s="9" t="s">
        <v>3643</v>
      </c>
      <c r="C2116" s="3" t="s">
        <v>14</v>
      </c>
      <c r="D2116" s="13">
        <v>0.47014</v>
      </c>
      <c r="E2116" s="14">
        <f t="shared" si="106"/>
        <v>1423.58392</v>
      </c>
      <c r="F2116" s="77">
        <f t="shared" si="104"/>
        <v>284.71678400000002</v>
      </c>
      <c r="G2116" s="77">
        <f t="shared" si="105"/>
        <v>1708.300704</v>
      </c>
    </row>
    <row r="2117" spans="1:7" ht="24.95" customHeight="1" x14ac:dyDescent="0.25">
      <c r="A2117" s="11" t="s">
        <v>3633</v>
      </c>
      <c r="B2117" s="9" t="s">
        <v>1152</v>
      </c>
      <c r="C2117" s="3" t="s">
        <v>14</v>
      </c>
      <c r="D2117" s="13">
        <v>0.57164000000000004</v>
      </c>
      <c r="E2117" s="14">
        <f t="shared" si="106"/>
        <v>1730.9259200000001</v>
      </c>
      <c r="F2117" s="77">
        <f t="shared" si="104"/>
        <v>346.18518399999999</v>
      </c>
      <c r="G2117" s="77">
        <f t="shared" si="105"/>
        <v>2077.1111040000001</v>
      </c>
    </row>
    <row r="2118" spans="1:7" ht="39.75" customHeight="1" x14ac:dyDescent="0.25">
      <c r="A2118" s="11" t="s">
        <v>3634</v>
      </c>
      <c r="B2118" s="9" t="s">
        <v>3635</v>
      </c>
      <c r="C2118" s="3" t="s">
        <v>14</v>
      </c>
      <c r="D2118" s="13">
        <v>0.78785000000000005</v>
      </c>
      <c r="E2118" s="14">
        <f t="shared" si="106"/>
        <v>2385.6098000000002</v>
      </c>
      <c r="F2118" s="77">
        <f t="shared" si="104"/>
        <v>477.12196</v>
      </c>
      <c r="G2118" s="77">
        <f t="shared" si="105"/>
        <v>2862.7317600000001</v>
      </c>
    </row>
    <row r="2119" spans="1:7" ht="68.25" customHeight="1" x14ac:dyDescent="0.25">
      <c r="A2119" s="11" t="s">
        <v>3636</v>
      </c>
      <c r="B2119" s="9" t="s">
        <v>3637</v>
      </c>
      <c r="C2119" s="3" t="s">
        <v>14</v>
      </c>
      <c r="D2119" s="15" t="s">
        <v>62</v>
      </c>
      <c r="E2119" s="14"/>
      <c r="F2119" s="77">
        <f t="shared" si="104"/>
        <v>0</v>
      </c>
      <c r="G2119" s="77">
        <f t="shared" si="105"/>
        <v>0</v>
      </c>
    </row>
    <row r="2120" spans="1:7" ht="21.95" customHeight="1" x14ac:dyDescent="0.25">
      <c r="A2120" s="11" t="s">
        <v>3638</v>
      </c>
      <c r="B2120" s="12" t="s">
        <v>859</v>
      </c>
      <c r="C2120" s="3" t="s">
        <v>14</v>
      </c>
      <c r="D2120" s="13">
        <v>0.19219</v>
      </c>
      <c r="E2120" s="14">
        <f t="shared" si="106"/>
        <v>581.95132000000001</v>
      </c>
      <c r="F2120" s="77">
        <f t="shared" ref="F2120:F2183" si="107">G2120/6</f>
        <v>116.390264</v>
      </c>
      <c r="G2120" s="77">
        <f t="shared" ref="G2120:G2183" si="108">E2120*1.2</f>
        <v>698.34158400000001</v>
      </c>
    </row>
    <row r="2121" spans="1:7" ht="23.1" customHeight="1" x14ac:dyDescent="0.25">
      <c r="A2121" s="11" t="s">
        <v>3639</v>
      </c>
      <c r="B2121" s="9" t="s">
        <v>1157</v>
      </c>
      <c r="C2121" s="3" t="s">
        <v>14</v>
      </c>
      <c r="D2121" s="13">
        <v>0.33156999999999998</v>
      </c>
      <c r="E2121" s="14">
        <f t="shared" si="106"/>
        <v>1003.9939599999999</v>
      </c>
      <c r="F2121" s="77">
        <f t="shared" si="107"/>
        <v>200.79879199999996</v>
      </c>
      <c r="G2121" s="77">
        <f t="shared" si="108"/>
        <v>1204.7927519999998</v>
      </c>
    </row>
    <row r="2122" spans="1:7" ht="21" customHeight="1" x14ac:dyDescent="0.25">
      <c r="A2122" s="11" t="s">
        <v>3640</v>
      </c>
      <c r="B2122" s="9" t="s">
        <v>3615</v>
      </c>
      <c r="C2122" s="3" t="s">
        <v>14</v>
      </c>
      <c r="D2122" s="13">
        <v>0.35553000000000001</v>
      </c>
      <c r="E2122" s="14">
        <f t="shared" si="106"/>
        <v>1076.54484</v>
      </c>
      <c r="F2122" s="77">
        <f t="shared" si="107"/>
        <v>215.30896800000002</v>
      </c>
      <c r="G2122" s="77">
        <f t="shared" si="108"/>
        <v>1291.8538080000001</v>
      </c>
    </row>
    <row r="2123" spans="1:7" ht="26.1" customHeight="1" x14ac:dyDescent="0.25">
      <c r="A2123" s="11" t="s">
        <v>3641</v>
      </c>
      <c r="B2123" s="12" t="s">
        <v>3617</v>
      </c>
      <c r="C2123" s="3" t="s">
        <v>14</v>
      </c>
      <c r="D2123" s="13">
        <v>0.40762999999999999</v>
      </c>
      <c r="E2123" s="14">
        <f t="shared" si="106"/>
        <v>1234.3036400000001</v>
      </c>
      <c r="F2123" s="77">
        <f t="shared" si="107"/>
        <v>246.86072799999999</v>
      </c>
      <c r="G2123" s="77">
        <f t="shared" si="108"/>
        <v>1481.164368</v>
      </c>
    </row>
    <row r="2124" spans="1:7" ht="21.95" customHeight="1" x14ac:dyDescent="0.25">
      <c r="A2124" s="11" t="s">
        <v>3642</v>
      </c>
      <c r="B2124" s="9" t="s">
        <v>3643</v>
      </c>
      <c r="C2124" s="3" t="s">
        <v>14</v>
      </c>
      <c r="D2124" s="13">
        <v>0.53095999999999999</v>
      </c>
      <c r="E2124" s="14">
        <f t="shared" si="106"/>
        <v>1607.7468799999999</v>
      </c>
      <c r="F2124" s="77">
        <f t="shared" si="107"/>
        <v>321.549376</v>
      </c>
      <c r="G2124" s="77">
        <f t="shared" si="108"/>
        <v>1929.2962559999999</v>
      </c>
    </row>
    <row r="2125" spans="1:7" x14ac:dyDescent="0.25">
      <c r="A2125" s="11" t="s">
        <v>3644</v>
      </c>
      <c r="B2125" s="9" t="s">
        <v>1152</v>
      </c>
      <c r="C2125" s="3" t="s">
        <v>14</v>
      </c>
      <c r="D2125" s="13">
        <v>0.64317999999999997</v>
      </c>
      <c r="E2125" s="14">
        <f t="shared" si="106"/>
        <v>1947.5490399999999</v>
      </c>
      <c r="F2125" s="77">
        <f t="shared" si="107"/>
        <v>389.50980799999996</v>
      </c>
      <c r="G2125" s="77">
        <f t="shared" si="108"/>
        <v>2337.0588479999997</v>
      </c>
    </row>
    <row r="2126" spans="1:7" ht="20.100000000000001" customHeight="1" x14ac:dyDescent="0.25">
      <c r="A2126" s="8" t="s">
        <v>3645</v>
      </c>
      <c r="B2126" s="9" t="s">
        <v>3635</v>
      </c>
      <c r="C2126" s="3" t="s">
        <v>14</v>
      </c>
      <c r="D2126" s="13">
        <v>0.87873000000000001</v>
      </c>
      <c r="E2126" s="14">
        <f t="shared" si="106"/>
        <v>2660.7944400000001</v>
      </c>
      <c r="F2126" s="77">
        <f t="shared" si="107"/>
        <v>532.15888800000005</v>
      </c>
      <c r="G2126" s="77">
        <f t="shared" si="108"/>
        <v>3192.9533280000001</v>
      </c>
    </row>
    <row r="2127" spans="1:7" ht="50.45" customHeight="1" x14ac:dyDescent="0.25">
      <c r="A2127" s="11" t="s">
        <v>3646</v>
      </c>
      <c r="B2127" s="9" t="s">
        <v>3647</v>
      </c>
      <c r="C2127" s="3" t="s">
        <v>14</v>
      </c>
      <c r="D2127" s="15" t="s">
        <v>62</v>
      </c>
      <c r="E2127" s="14"/>
      <c r="F2127" s="77">
        <f t="shared" si="107"/>
        <v>0</v>
      </c>
      <c r="G2127" s="77">
        <f t="shared" si="108"/>
        <v>0</v>
      </c>
    </row>
    <row r="2128" spans="1:7" ht="21.95" customHeight="1" x14ac:dyDescent="0.25">
      <c r="A2128" s="11" t="s">
        <v>3648</v>
      </c>
      <c r="B2128" s="12" t="s">
        <v>859</v>
      </c>
      <c r="C2128" s="3" t="s">
        <v>14</v>
      </c>
      <c r="D2128" s="13">
        <v>4.9119999999999997E-2</v>
      </c>
      <c r="E2128" s="14">
        <f t="shared" si="106"/>
        <v>148.73535999999999</v>
      </c>
      <c r="F2128" s="77">
        <f t="shared" si="107"/>
        <v>29.747071999999999</v>
      </c>
      <c r="G2128" s="77">
        <f t="shared" si="108"/>
        <v>178.48243199999999</v>
      </c>
    </row>
    <row r="2129" spans="1:7" ht="21.95" customHeight="1" x14ac:dyDescent="0.25">
      <c r="A2129" s="11" t="s">
        <v>3649</v>
      </c>
      <c r="B2129" s="12" t="s">
        <v>1150</v>
      </c>
      <c r="C2129" s="3" t="s">
        <v>14</v>
      </c>
      <c r="D2129" s="13">
        <v>0.12923000000000001</v>
      </c>
      <c r="E2129" s="14">
        <f t="shared" si="106"/>
        <v>391.30844000000002</v>
      </c>
      <c r="F2129" s="77">
        <f t="shared" si="107"/>
        <v>78.261688000000007</v>
      </c>
      <c r="G2129" s="77">
        <f t="shared" si="108"/>
        <v>469.57012800000001</v>
      </c>
    </row>
    <row r="2130" spans="1:7" ht="21.95" customHeight="1" x14ac:dyDescent="0.25">
      <c r="A2130" s="11" t="s">
        <v>3650</v>
      </c>
      <c r="B2130" s="12" t="s">
        <v>3629</v>
      </c>
      <c r="C2130" s="3" t="s">
        <v>14</v>
      </c>
      <c r="D2130" s="13">
        <v>0.17457</v>
      </c>
      <c r="E2130" s="14">
        <f t="shared" si="106"/>
        <v>528.59796000000006</v>
      </c>
      <c r="F2130" s="77">
        <f t="shared" si="107"/>
        <v>105.71959200000002</v>
      </c>
      <c r="G2130" s="77">
        <f t="shared" si="108"/>
        <v>634.31755200000009</v>
      </c>
    </row>
    <row r="2131" spans="1:7" ht="21" customHeight="1" x14ac:dyDescent="0.25">
      <c r="A2131" s="11" t="s">
        <v>3651</v>
      </c>
      <c r="B2131" s="12" t="s">
        <v>3617</v>
      </c>
      <c r="C2131" s="3" t="s">
        <v>14</v>
      </c>
      <c r="D2131" s="13">
        <v>0.21990000000000001</v>
      </c>
      <c r="E2131" s="14">
        <f t="shared" si="106"/>
        <v>665.85720000000003</v>
      </c>
      <c r="F2131" s="77">
        <f t="shared" si="107"/>
        <v>133.17143999999999</v>
      </c>
      <c r="G2131" s="77">
        <f t="shared" si="108"/>
        <v>799.02864</v>
      </c>
    </row>
    <row r="2132" spans="1:7" ht="24.95" customHeight="1" x14ac:dyDescent="0.25">
      <c r="A2132" s="11" t="s">
        <v>3652</v>
      </c>
      <c r="B2132" s="12" t="s">
        <v>3621</v>
      </c>
      <c r="C2132" s="3" t="s">
        <v>14</v>
      </c>
      <c r="D2132" s="13">
        <v>0.31057000000000001</v>
      </c>
      <c r="E2132" s="14">
        <f t="shared" si="106"/>
        <v>940.40596000000005</v>
      </c>
      <c r="F2132" s="77">
        <f t="shared" si="107"/>
        <v>188.08119199999999</v>
      </c>
      <c r="G2132" s="77">
        <f t="shared" si="108"/>
        <v>1128.4871519999999</v>
      </c>
    </row>
    <row r="2133" spans="1:7" ht="24" customHeight="1" x14ac:dyDescent="0.25">
      <c r="A2133" s="11" t="s">
        <v>3653</v>
      </c>
      <c r="B2133" s="12" t="s">
        <v>1159</v>
      </c>
      <c r="C2133" s="3" t="s">
        <v>14</v>
      </c>
      <c r="D2133" s="13">
        <v>0.46098</v>
      </c>
      <c r="E2133" s="14">
        <f t="shared" si="106"/>
        <v>1395.84744</v>
      </c>
      <c r="F2133" s="77">
        <f t="shared" si="107"/>
        <v>279.169488</v>
      </c>
      <c r="G2133" s="77">
        <f t="shared" si="108"/>
        <v>1675.016928</v>
      </c>
    </row>
    <row r="2134" spans="1:7" ht="24" customHeight="1" x14ac:dyDescent="0.25">
      <c r="A2134" s="8" t="s">
        <v>3654</v>
      </c>
      <c r="B2134" s="12" t="s">
        <v>3624</v>
      </c>
      <c r="C2134" s="4" t="s">
        <v>14</v>
      </c>
      <c r="D2134" s="13">
        <v>0.67218</v>
      </c>
      <c r="E2134" s="14">
        <f t="shared" si="106"/>
        <v>2035.36104</v>
      </c>
      <c r="F2134" s="77">
        <f t="shared" si="107"/>
        <v>407.07220799999999</v>
      </c>
      <c r="G2134" s="77">
        <f t="shared" si="108"/>
        <v>2442.4332479999998</v>
      </c>
    </row>
    <row r="2135" spans="1:7" ht="52.5" x14ac:dyDescent="0.25">
      <c r="A2135" s="11" t="s">
        <v>3655</v>
      </c>
      <c r="B2135" s="9" t="s">
        <v>3656</v>
      </c>
      <c r="C2135" s="3" t="s">
        <v>14</v>
      </c>
      <c r="D2135" s="15" t="s">
        <v>62</v>
      </c>
      <c r="E2135" s="14"/>
      <c r="F2135" s="77">
        <f t="shared" si="107"/>
        <v>0</v>
      </c>
      <c r="G2135" s="77">
        <f t="shared" si="108"/>
        <v>0</v>
      </c>
    </row>
    <row r="2136" spans="1:7" ht="20.100000000000001" customHeight="1" x14ac:dyDescent="0.25">
      <c r="A2136" s="11" t="s">
        <v>3657</v>
      </c>
      <c r="B2136" s="12" t="s">
        <v>859</v>
      </c>
      <c r="C2136" s="3" t="s">
        <v>14</v>
      </c>
      <c r="D2136" s="13">
        <v>6.3100000000000003E-2</v>
      </c>
      <c r="E2136" s="14">
        <f t="shared" si="106"/>
        <v>191.0668</v>
      </c>
      <c r="F2136" s="77">
        <f t="shared" si="107"/>
        <v>38.213360000000002</v>
      </c>
      <c r="G2136" s="77">
        <f t="shared" si="108"/>
        <v>229.28016</v>
      </c>
    </row>
    <row r="2137" spans="1:7" ht="21" customHeight="1" x14ac:dyDescent="0.25">
      <c r="A2137" s="11" t="s">
        <v>3658</v>
      </c>
      <c r="B2137" s="9" t="s">
        <v>1157</v>
      </c>
      <c r="C2137" s="3" t="s">
        <v>14</v>
      </c>
      <c r="D2137" s="13">
        <v>0.12523000000000001</v>
      </c>
      <c r="E2137" s="14">
        <f t="shared" si="106"/>
        <v>379.19644000000005</v>
      </c>
      <c r="F2137" s="77">
        <f t="shared" si="107"/>
        <v>75.83928800000001</v>
      </c>
      <c r="G2137" s="77">
        <f t="shared" si="108"/>
        <v>455.03572800000006</v>
      </c>
    </row>
    <row r="2138" spans="1:7" ht="23.1" customHeight="1" x14ac:dyDescent="0.25">
      <c r="A2138" s="11" t="s">
        <v>3659</v>
      </c>
      <c r="B2138" s="9" t="s">
        <v>3615</v>
      </c>
      <c r="C2138" s="3" t="s">
        <v>14</v>
      </c>
      <c r="D2138" s="13">
        <v>0.15973999999999999</v>
      </c>
      <c r="E2138" s="14">
        <f t="shared" si="106"/>
        <v>483.69271999999995</v>
      </c>
      <c r="F2138" s="77">
        <f t="shared" si="107"/>
        <v>96.73854399999999</v>
      </c>
      <c r="G2138" s="77">
        <f t="shared" si="108"/>
        <v>580.43126399999994</v>
      </c>
    </row>
    <row r="2139" spans="1:7" ht="20.100000000000001" customHeight="1" x14ac:dyDescent="0.25">
      <c r="A2139" s="11" t="s">
        <v>3660</v>
      </c>
      <c r="B2139" s="9" t="s">
        <v>3661</v>
      </c>
      <c r="C2139" s="3" t="s">
        <v>14</v>
      </c>
      <c r="D2139" s="13">
        <v>0.19425999999999999</v>
      </c>
      <c r="E2139" s="14">
        <f t="shared" si="106"/>
        <v>588.21927999999991</v>
      </c>
      <c r="F2139" s="77">
        <f t="shared" si="107"/>
        <v>117.64385599999997</v>
      </c>
      <c r="G2139" s="77">
        <f t="shared" si="108"/>
        <v>705.86313599999983</v>
      </c>
    </row>
    <row r="2140" spans="1:7" ht="21.95" customHeight="1" x14ac:dyDescent="0.25">
      <c r="A2140" s="11" t="s">
        <v>3662</v>
      </c>
      <c r="B2140" s="9" t="s">
        <v>3643</v>
      </c>
      <c r="C2140" s="3" t="s">
        <v>14</v>
      </c>
      <c r="D2140" s="13">
        <v>0.26329000000000002</v>
      </c>
      <c r="E2140" s="14">
        <f t="shared" si="106"/>
        <v>797.24212000000011</v>
      </c>
      <c r="F2140" s="77">
        <f t="shared" si="107"/>
        <v>159.44842400000002</v>
      </c>
      <c r="G2140" s="77">
        <f t="shared" si="108"/>
        <v>956.69054400000005</v>
      </c>
    </row>
    <row r="2141" spans="1:7" ht="21.95" customHeight="1" x14ac:dyDescent="0.25">
      <c r="A2141" s="11" t="s">
        <v>3663</v>
      </c>
      <c r="B2141" s="9" t="s">
        <v>1152</v>
      </c>
      <c r="C2141" s="3" t="s">
        <v>14</v>
      </c>
      <c r="D2141" s="13">
        <v>0.33232</v>
      </c>
      <c r="E2141" s="14">
        <f t="shared" si="106"/>
        <v>1006.26496</v>
      </c>
      <c r="F2141" s="77">
        <f t="shared" si="107"/>
        <v>201.25299199999998</v>
      </c>
      <c r="G2141" s="77">
        <f t="shared" si="108"/>
        <v>1207.5179519999999</v>
      </c>
    </row>
    <row r="2142" spans="1:7" ht="23.1" customHeight="1" x14ac:dyDescent="0.25">
      <c r="A2142" s="8" t="s">
        <v>3664</v>
      </c>
      <c r="B2142" s="12" t="s">
        <v>3624</v>
      </c>
      <c r="C2142" s="3" t="s">
        <v>14</v>
      </c>
      <c r="D2142" s="13">
        <v>0.47039999999999998</v>
      </c>
      <c r="E2142" s="14">
        <f t="shared" si="106"/>
        <v>1424.3712</v>
      </c>
      <c r="F2142" s="77">
        <f t="shared" si="107"/>
        <v>284.87423999999999</v>
      </c>
      <c r="G2142" s="77">
        <f t="shared" si="108"/>
        <v>1709.2454399999999</v>
      </c>
    </row>
    <row r="2143" spans="1:7" ht="49.5" x14ac:dyDescent="0.25">
      <c r="A2143" s="8" t="s">
        <v>3665</v>
      </c>
      <c r="B2143" s="9" t="s">
        <v>3666</v>
      </c>
      <c r="C2143" s="3" t="s">
        <v>14</v>
      </c>
      <c r="D2143" s="13">
        <v>5.1369999999999999E-2</v>
      </c>
      <c r="E2143" s="14">
        <f t="shared" si="106"/>
        <v>155.54836</v>
      </c>
      <c r="F2143" s="77">
        <f t="shared" si="107"/>
        <v>31.109672</v>
      </c>
      <c r="G2143" s="77">
        <f t="shared" si="108"/>
        <v>186.65803199999999</v>
      </c>
    </row>
    <row r="2144" spans="1:7" ht="66" x14ac:dyDescent="0.25">
      <c r="A2144" s="11" t="s">
        <v>3667</v>
      </c>
      <c r="B2144" s="9" t="s">
        <v>3668</v>
      </c>
      <c r="C2144" s="3" t="s">
        <v>14</v>
      </c>
      <c r="D2144" s="13">
        <v>4.8509999999999998E-2</v>
      </c>
      <c r="E2144" s="14">
        <f t="shared" si="106"/>
        <v>146.88827999999998</v>
      </c>
      <c r="F2144" s="77">
        <f t="shared" si="107"/>
        <v>29.377655999999998</v>
      </c>
      <c r="G2144" s="77">
        <f t="shared" si="108"/>
        <v>176.26593599999998</v>
      </c>
    </row>
    <row r="2145" spans="1:7" ht="49.5" x14ac:dyDescent="0.25">
      <c r="A2145" s="11" t="s">
        <v>3669</v>
      </c>
      <c r="B2145" s="9" t="s">
        <v>5855</v>
      </c>
      <c r="C2145" s="3" t="s">
        <v>11</v>
      </c>
      <c r="D2145" s="15" t="s">
        <v>62</v>
      </c>
      <c r="E2145" s="14"/>
      <c r="F2145" s="77">
        <f t="shared" si="107"/>
        <v>0</v>
      </c>
      <c r="G2145" s="77">
        <f t="shared" si="108"/>
        <v>0</v>
      </c>
    </row>
    <row r="2146" spans="1:7" ht="24" customHeight="1" x14ac:dyDescent="0.25">
      <c r="A2146" s="11" t="s">
        <v>3670</v>
      </c>
      <c r="B2146" s="12" t="s">
        <v>859</v>
      </c>
      <c r="C2146" s="3" t="s">
        <v>17</v>
      </c>
      <c r="D2146" s="13">
        <v>2.1870000000000001E-2</v>
      </c>
      <c r="E2146" s="14">
        <f t="shared" si="106"/>
        <v>66.222359999999995</v>
      </c>
      <c r="F2146" s="77">
        <f t="shared" si="107"/>
        <v>13.244472</v>
      </c>
      <c r="G2146" s="77">
        <f t="shared" si="108"/>
        <v>79.466831999999997</v>
      </c>
    </row>
    <row r="2147" spans="1:7" ht="21.95" customHeight="1" x14ac:dyDescent="0.25">
      <c r="A2147" s="11" t="s">
        <v>3671</v>
      </c>
      <c r="B2147" s="12" t="s">
        <v>1150</v>
      </c>
      <c r="C2147" s="3" t="s">
        <v>17</v>
      </c>
      <c r="D2147" s="13">
        <v>4.0210000000000003E-2</v>
      </c>
      <c r="E2147" s="14">
        <f t="shared" si="106"/>
        <v>121.75588</v>
      </c>
      <c r="F2147" s="77">
        <f t="shared" si="107"/>
        <v>24.351175999999999</v>
      </c>
      <c r="G2147" s="77">
        <f t="shared" si="108"/>
        <v>146.107056</v>
      </c>
    </row>
    <row r="2148" spans="1:7" ht="20.100000000000001" customHeight="1" x14ac:dyDescent="0.25">
      <c r="A2148" s="11" t="s">
        <v>3672</v>
      </c>
      <c r="B2148" s="9" t="s">
        <v>3615</v>
      </c>
      <c r="C2148" s="3" t="s">
        <v>17</v>
      </c>
      <c r="D2148" s="13">
        <v>5.04E-2</v>
      </c>
      <c r="E2148" s="14">
        <f t="shared" si="106"/>
        <v>152.6112</v>
      </c>
      <c r="F2148" s="77">
        <f t="shared" si="107"/>
        <v>30.522239999999996</v>
      </c>
      <c r="G2148" s="77">
        <f t="shared" si="108"/>
        <v>183.13343999999998</v>
      </c>
    </row>
    <row r="2149" spans="1:7" ht="21" customHeight="1" x14ac:dyDescent="0.25">
      <c r="A2149" s="11" t="s">
        <v>3673</v>
      </c>
      <c r="B2149" s="9" t="s">
        <v>3661</v>
      </c>
      <c r="C2149" s="3" t="s">
        <v>17</v>
      </c>
      <c r="D2149" s="13">
        <v>6.0589999999999998E-2</v>
      </c>
      <c r="E2149" s="14">
        <f t="shared" si="106"/>
        <v>183.46652</v>
      </c>
      <c r="F2149" s="77">
        <f t="shared" si="107"/>
        <v>36.693303999999998</v>
      </c>
      <c r="G2149" s="77">
        <f t="shared" si="108"/>
        <v>220.15982399999999</v>
      </c>
    </row>
    <row r="2150" spans="1:7" ht="21.95" customHeight="1" x14ac:dyDescent="0.25">
      <c r="A2150" s="11" t="s">
        <v>3674</v>
      </c>
      <c r="B2150" s="12" t="s">
        <v>3621</v>
      </c>
      <c r="C2150" s="3" t="s">
        <v>17</v>
      </c>
      <c r="D2150" s="13">
        <v>8.097E-2</v>
      </c>
      <c r="E2150" s="14">
        <f t="shared" si="106"/>
        <v>245.17716000000001</v>
      </c>
      <c r="F2150" s="77">
        <f t="shared" si="107"/>
        <v>49.035432000000007</v>
      </c>
      <c r="G2150" s="77">
        <f t="shared" si="108"/>
        <v>294.21259200000003</v>
      </c>
    </row>
    <row r="2151" spans="1:7" ht="21.95" customHeight="1" x14ac:dyDescent="0.25">
      <c r="A2151" s="11" t="s">
        <v>3675</v>
      </c>
      <c r="B2151" s="9" t="s">
        <v>1152</v>
      </c>
      <c r="C2151" s="3" t="s">
        <v>17</v>
      </c>
      <c r="D2151" s="13">
        <v>0.10135</v>
      </c>
      <c r="E2151" s="14">
        <f t="shared" si="106"/>
        <v>306.88779999999997</v>
      </c>
      <c r="F2151" s="77">
        <f t="shared" si="107"/>
        <v>61.377559999999988</v>
      </c>
      <c r="G2151" s="77">
        <f t="shared" si="108"/>
        <v>368.26535999999993</v>
      </c>
    </row>
    <row r="2152" spans="1:7" ht="21" customHeight="1" x14ac:dyDescent="0.25">
      <c r="A2152" s="8" t="s">
        <v>3676</v>
      </c>
      <c r="B2152" s="12" t="s">
        <v>3624</v>
      </c>
      <c r="C2152" s="3" t="s">
        <v>17</v>
      </c>
      <c r="D2152" s="13">
        <v>0.14210999999999999</v>
      </c>
      <c r="E2152" s="14">
        <f t="shared" si="106"/>
        <v>430.30907999999994</v>
      </c>
      <c r="F2152" s="77">
        <f t="shared" si="107"/>
        <v>86.061815999999979</v>
      </c>
      <c r="G2152" s="77">
        <f t="shared" si="108"/>
        <v>516.3708959999999</v>
      </c>
    </row>
    <row r="2153" spans="1:7" ht="48.95" customHeight="1" x14ac:dyDescent="0.25">
      <c r="A2153" s="18" t="s">
        <v>3677</v>
      </c>
      <c r="B2153" s="9" t="s">
        <v>3678</v>
      </c>
      <c r="C2153" s="3" t="s">
        <v>17</v>
      </c>
      <c r="D2153" s="13">
        <v>3.091E-2</v>
      </c>
      <c r="E2153" s="14">
        <f t="shared" si="106"/>
        <v>93.595479999999995</v>
      </c>
      <c r="F2153" s="77">
        <f t="shared" si="107"/>
        <v>18.719095999999997</v>
      </c>
      <c r="G2153" s="77">
        <f t="shared" si="108"/>
        <v>112.31457599999999</v>
      </c>
    </row>
    <row r="2154" spans="1:7" s="29" customFormat="1" ht="65.099999999999994" customHeight="1" x14ac:dyDescent="0.25">
      <c r="A2154" s="6">
        <v>20</v>
      </c>
      <c r="B2154" s="84" t="s">
        <v>3679</v>
      </c>
      <c r="C2154" s="84"/>
      <c r="D2154" s="84"/>
      <c r="E2154" s="84"/>
      <c r="F2154" s="77">
        <f t="shared" si="107"/>
        <v>0</v>
      </c>
      <c r="G2154" s="77">
        <f t="shared" si="108"/>
        <v>0</v>
      </c>
    </row>
    <row r="2155" spans="1:7" ht="33" customHeight="1" x14ac:dyDescent="0.25">
      <c r="A2155" s="11" t="s">
        <v>3680</v>
      </c>
      <c r="B2155" s="12" t="s">
        <v>3681</v>
      </c>
      <c r="C2155" s="3" t="s">
        <v>17</v>
      </c>
      <c r="D2155" s="13">
        <v>1.814E-2</v>
      </c>
      <c r="E2155" s="14">
        <f t="shared" ref="E2155:E2218" si="109">D2155*E$6</f>
        <v>54.92792</v>
      </c>
      <c r="F2155" s="77">
        <f t="shared" si="107"/>
        <v>10.985584000000001</v>
      </c>
      <c r="G2155" s="77">
        <f t="shared" si="108"/>
        <v>65.913504000000003</v>
      </c>
    </row>
    <row r="2156" spans="1:7" ht="32.1" customHeight="1" x14ac:dyDescent="0.25">
      <c r="A2156" s="7" t="s">
        <v>3682</v>
      </c>
      <c r="B2156" s="9" t="s">
        <v>5818</v>
      </c>
      <c r="C2156" s="3" t="s">
        <v>11</v>
      </c>
      <c r="D2156" s="15" t="s">
        <v>62</v>
      </c>
      <c r="E2156" s="14"/>
      <c r="F2156" s="77">
        <f t="shared" si="107"/>
        <v>0</v>
      </c>
      <c r="G2156" s="77">
        <f t="shared" si="108"/>
        <v>0</v>
      </c>
    </row>
    <row r="2157" spans="1:7" ht="21" customHeight="1" x14ac:dyDescent="0.25">
      <c r="A2157" s="7" t="s">
        <v>3683</v>
      </c>
      <c r="B2157" s="9" t="s">
        <v>5819</v>
      </c>
      <c r="C2157" s="3" t="s">
        <v>17</v>
      </c>
      <c r="D2157" s="13">
        <v>6.2469999999999998E-2</v>
      </c>
      <c r="E2157" s="14">
        <f t="shared" si="109"/>
        <v>189.15915999999999</v>
      </c>
      <c r="F2157" s="77">
        <f t="shared" si="107"/>
        <v>37.831831999999999</v>
      </c>
      <c r="G2157" s="77">
        <f t="shared" si="108"/>
        <v>226.99099199999998</v>
      </c>
    </row>
    <row r="2158" spans="1:7" ht="29.1" customHeight="1" x14ac:dyDescent="0.25">
      <c r="A2158" s="11" t="s">
        <v>3685</v>
      </c>
      <c r="B2158" s="12" t="s">
        <v>3686</v>
      </c>
      <c r="C2158" s="3" t="s">
        <v>14</v>
      </c>
      <c r="D2158" s="13">
        <v>5.1369999999999999E-2</v>
      </c>
      <c r="E2158" s="14">
        <f t="shared" si="109"/>
        <v>155.54836</v>
      </c>
      <c r="F2158" s="77">
        <f t="shared" si="107"/>
        <v>31.109672</v>
      </c>
      <c r="G2158" s="77">
        <f t="shared" si="108"/>
        <v>186.65803199999999</v>
      </c>
    </row>
    <row r="2159" spans="1:7" ht="23.1" customHeight="1" x14ac:dyDescent="0.25">
      <c r="A2159" s="11" t="s">
        <v>3687</v>
      </c>
      <c r="B2159" s="12" t="s">
        <v>3688</v>
      </c>
      <c r="C2159" s="3" t="s">
        <v>14</v>
      </c>
      <c r="D2159" s="15" t="s">
        <v>62</v>
      </c>
      <c r="E2159" s="14"/>
      <c r="F2159" s="77">
        <f t="shared" si="107"/>
        <v>0</v>
      </c>
      <c r="G2159" s="77">
        <f t="shared" si="108"/>
        <v>0</v>
      </c>
    </row>
    <row r="2160" spans="1:7" ht="24" customHeight="1" x14ac:dyDescent="0.25">
      <c r="A2160" s="7" t="s">
        <v>3689</v>
      </c>
      <c r="B2160" s="12" t="s">
        <v>3684</v>
      </c>
      <c r="C2160" s="3" t="s">
        <v>14</v>
      </c>
      <c r="D2160" s="13">
        <v>0.08</v>
      </c>
      <c r="E2160" s="14">
        <f t="shared" si="109"/>
        <v>242.24</v>
      </c>
      <c r="F2160" s="77">
        <f t="shared" si="107"/>
        <v>48.448</v>
      </c>
      <c r="G2160" s="77">
        <f t="shared" si="108"/>
        <v>290.68799999999999</v>
      </c>
    </row>
    <row r="2161" spans="1:7" ht="21.95" customHeight="1" x14ac:dyDescent="0.25">
      <c r="A2161" s="11" t="s">
        <v>3690</v>
      </c>
      <c r="B2161" s="12" t="s">
        <v>3686</v>
      </c>
      <c r="C2161" s="3" t="s">
        <v>14</v>
      </c>
      <c r="D2161" s="13">
        <v>5.1369999999999999E-2</v>
      </c>
      <c r="E2161" s="14">
        <f t="shared" si="109"/>
        <v>155.54836</v>
      </c>
      <c r="F2161" s="77">
        <f t="shared" si="107"/>
        <v>31.109672</v>
      </c>
      <c r="G2161" s="77">
        <f t="shared" si="108"/>
        <v>186.65803199999999</v>
      </c>
    </row>
    <row r="2162" spans="1:7" ht="33.950000000000003" customHeight="1" x14ac:dyDescent="0.25">
      <c r="A2162" s="7" t="s">
        <v>3691</v>
      </c>
      <c r="B2162" s="12" t="s">
        <v>3692</v>
      </c>
      <c r="C2162" s="3" t="s">
        <v>14</v>
      </c>
      <c r="D2162" s="15" t="s">
        <v>62</v>
      </c>
      <c r="E2162" s="14"/>
      <c r="F2162" s="77">
        <f t="shared" si="107"/>
        <v>0</v>
      </c>
      <c r="G2162" s="77">
        <f t="shared" si="108"/>
        <v>0</v>
      </c>
    </row>
    <row r="2163" spans="1:7" ht="23.1" customHeight="1" x14ac:dyDescent="0.25">
      <c r="A2163" s="7" t="s">
        <v>3693</v>
      </c>
      <c r="B2163" s="12" t="s">
        <v>3684</v>
      </c>
      <c r="C2163" s="3" t="s">
        <v>14</v>
      </c>
      <c r="D2163" s="13">
        <v>9.6070000000000003E-2</v>
      </c>
      <c r="E2163" s="14">
        <f t="shared" si="109"/>
        <v>290.89996000000002</v>
      </c>
      <c r="F2163" s="77">
        <f t="shared" si="107"/>
        <v>58.179991999999999</v>
      </c>
      <c r="G2163" s="77">
        <f t="shared" si="108"/>
        <v>349.07995199999999</v>
      </c>
    </row>
    <row r="2164" spans="1:7" ht="23.1" customHeight="1" x14ac:dyDescent="0.25">
      <c r="A2164" s="11" t="s">
        <v>3694</v>
      </c>
      <c r="B2164" s="12" t="s">
        <v>3686</v>
      </c>
      <c r="C2164" s="3" t="s">
        <v>14</v>
      </c>
      <c r="D2164" s="13">
        <v>9.0179999999999996E-2</v>
      </c>
      <c r="E2164" s="14">
        <f t="shared" si="109"/>
        <v>273.06504000000001</v>
      </c>
      <c r="F2164" s="77">
        <f t="shared" si="107"/>
        <v>54.613008000000001</v>
      </c>
      <c r="G2164" s="77">
        <f t="shared" si="108"/>
        <v>327.67804799999999</v>
      </c>
    </row>
    <row r="2165" spans="1:7" ht="33.950000000000003" customHeight="1" x14ac:dyDescent="0.25">
      <c r="A2165" s="8" t="s">
        <v>3695</v>
      </c>
      <c r="B2165" s="12" t="s">
        <v>3696</v>
      </c>
      <c r="C2165" s="3" t="s">
        <v>14</v>
      </c>
      <c r="D2165" s="13">
        <v>9.3939999999999996E-2</v>
      </c>
      <c r="E2165" s="14">
        <f t="shared" si="109"/>
        <v>284.45031999999998</v>
      </c>
      <c r="F2165" s="77">
        <f t="shared" si="107"/>
        <v>56.890063999999995</v>
      </c>
      <c r="G2165" s="77">
        <f t="shared" si="108"/>
        <v>341.34038399999997</v>
      </c>
    </row>
    <row r="2166" spans="1:7" ht="48.95" customHeight="1" x14ac:dyDescent="0.25">
      <c r="A2166" s="11" t="s">
        <v>3697</v>
      </c>
      <c r="B2166" s="9" t="s">
        <v>3698</v>
      </c>
      <c r="C2166" s="3" t="s">
        <v>14</v>
      </c>
      <c r="D2166" s="13">
        <v>4.3319999999999997E-2</v>
      </c>
      <c r="E2166" s="14">
        <f t="shared" si="109"/>
        <v>131.17295999999999</v>
      </c>
      <c r="F2166" s="77">
        <f t="shared" si="107"/>
        <v>26.234591999999996</v>
      </c>
      <c r="G2166" s="77">
        <f t="shared" si="108"/>
        <v>157.40755199999998</v>
      </c>
    </row>
    <row r="2167" spans="1:7" ht="37.5" customHeight="1" x14ac:dyDescent="0.25">
      <c r="A2167" s="11" t="s">
        <v>3699</v>
      </c>
      <c r="B2167" s="9" t="s">
        <v>3700</v>
      </c>
      <c r="C2167" s="3" t="s">
        <v>14</v>
      </c>
      <c r="D2167" s="13">
        <v>5.9249999999999997E-2</v>
      </c>
      <c r="E2167" s="14">
        <f t="shared" si="109"/>
        <v>179.40899999999999</v>
      </c>
      <c r="F2167" s="77">
        <f t="shared" si="107"/>
        <v>35.881799999999998</v>
      </c>
      <c r="G2167" s="77">
        <f t="shared" si="108"/>
        <v>215.29079999999999</v>
      </c>
    </row>
    <row r="2168" spans="1:7" ht="36" customHeight="1" x14ac:dyDescent="0.25">
      <c r="A2168" s="8" t="s">
        <v>3701</v>
      </c>
      <c r="B2168" s="12" t="s">
        <v>3702</v>
      </c>
      <c r="C2168" s="3" t="s">
        <v>14</v>
      </c>
      <c r="D2168" s="13">
        <v>9.5759999999999998E-2</v>
      </c>
      <c r="E2168" s="14">
        <f t="shared" si="109"/>
        <v>289.96127999999999</v>
      </c>
      <c r="F2168" s="77">
        <f t="shared" si="107"/>
        <v>57.992255999999998</v>
      </c>
      <c r="G2168" s="77">
        <f t="shared" si="108"/>
        <v>347.95353599999999</v>
      </c>
    </row>
    <row r="2169" spans="1:7" ht="33" x14ac:dyDescent="0.25">
      <c r="A2169" s="8" t="s">
        <v>3703</v>
      </c>
      <c r="B2169" s="12" t="s">
        <v>3704</v>
      </c>
      <c r="C2169" s="3" t="s">
        <v>14</v>
      </c>
      <c r="D2169" s="13">
        <v>3.9039999999999998E-2</v>
      </c>
      <c r="E2169" s="14">
        <f t="shared" si="109"/>
        <v>118.21311999999999</v>
      </c>
      <c r="F2169" s="77">
        <f t="shared" si="107"/>
        <v>23.642623999999998</v>
      </c>
      <c r="G2169" s="77">
        <f t="shared" si="108"/>
        <v>141.85574399999999</v>
      </c>
    </row>
    <row r="2170" spans="1:7" ht="57" customHeight="1" x14ac:dyDescent="0.25">
      <c r="A2170" s="8" t="s">
        <v>3705</v>
      </c>
      <c r="B2170" s="12" t="s">
        <v>3706</v>
      </c>
      <c r="C2170" s="3" t="s">
        <v>14</v>
      </c>
      <c r="D2170" s="13">
        <v>5.8840000000000003E-2</v>
      </c>
      <c r="E2170" s="14">
        <f t="shared" si="109"/>
        <v>178.16752000000002</v>
      </c>
      <c r="F2170" s="77">
        <f t="shared" si="107"/>
        <v>35.633504000000002</v>
      </c>
      <c r="G2170" s="77">
        <f t="shared" si="108"/>
        <v>213.80102400000001</v>
      </c>
    </row>
    <row r="2171" spans="1:7" ht="57" customHeight="1" x14ac:dyDescent="0.25">
      <c r="A2171" s="8" t="s">
        <v>3707</v>
      </c>
      <c r="B2171" s="9" t="s">
        <v>3708</v>
      </c>
      <c r="C2171" s="3" t="s">
        <v>14</v>
      </c>
      <c r="D2171" s="13">
        <v>4.079E-2</v>
      </c>
      <c r="E2171" s="14">
        <f t="shared" si="109"/>
        <v>123.51212</v>
      </c>
      <c r="F2171" s="77">
        <f t="shared" si="107"/>
        <v>24.702423999999997</v>
      </c>
      <c r="G2171" s="77">
        <f t="shared" si="108"/>
        <v>148.21454399999999</v>
      </c>
    </row>
    <row r="2172" spans="1:7" ht="57.95" customHeight="1" x14ac:dyDescent="0.25">
      <c r="A2172" s="11" t="s">
        <v>3709</v>
      </c>
      <c r="B2172" s="12" t="s">
        <v>3710</v>
      </c>
      <c r="C2172" s="3" t="s">
        <v>14</v>
      </c>
      <c r="D2172" s="13">
        <v>4.0779999999999997E-2</v>
      </c>
      <c r="E2172" s="14">
        <f t="shared" si="109"/>
        <v>123.48183999999999</v>
      </c>
      <c r="F2172" s="77">
        <f t="shared" si="107"/>
        <v>24.696367999999996</v>
      </c>
      <c r="G2172" s="77">
        <f t="shared" si="108"/>
        <v>148.17820799999998</v>
      </c>
    </row>
    <row r="2173" spans="1:7" ht="39.950000000000003" customHeight="1" x14ac:dyDescent="0.25">
      <c r="A2173" s="8" t="s">
        <v>3711</v>
      </c>
      <c r="B2173" s="12" t="s">
        <v>3712</v>
      </c>
      <c r="C2173" s="3" t="s">
        <v>14</v>
      </c>
      <c r="D2173" s="13">
        <v>3.4770000000000002E-2</v>
      </c>
      <c r="E2173" s="14">
        <f t="shared" si="109"/>
        <v>105.28356000000001</v>
      </c>
      <c r="F2173" s="77">
        <f t="shared" si="107"/>
        <v>21.056712000000001</v>
      </c>
      <c r="G2173" s="77">
        <f t="shared" si="108"/>
        <v>126.340272</v>
      </c>
    </row>
    <row r="2174" spans="1:7" ht="66" customHeight="1" x14ac:dyDescent="0.25">
      <c r="A2174" s="11" t="s">
        <v>3713</v>
      </c>
      <c r="B2174" s="9" t="s">
        <v>3714</v>
      </c>
      <c r="C2174" s="3" t="s">
        <v>14</v>
      </c>
      <c r="D2174" s="13">
        <v>4.0919999999999998E-2</v>
      </c>
      <c r="E2174" s="14">
        <f t="shared" si="109"/>
        <v>123.90576</v>
      </c>
      <c r="F2174" s="77">
        <f t="shared" si="107"/>
        <v>24.781152000000002</v>
      </c>
      <c r="G2174" s="77">
        <f t="shared" si="108"/>
        <v>148.68691200000001</v>
      </c>
    </row>
    <row r="2175" spans="1:7" ht="27.95" customHeight="1" x14ac:dyDescent="0.25">
      <c r="A2175" s="8" t="s">
        <v>3715</v>
      </c>
      <c r="B2175" s="12" t="s">
        <v>3716</v>
      </c>
      <c r="C2175" s="3" t="s">
        <v>14</v>
      </c>
      <c r="D2175" s="13">
        <v>5.2209999999999999E-2</v>
      </c>
      <c r="E2175" s="14">
        <f t="shared" si="109"/>
        <v>158.09188</v>
      </c>
      <c r="F2175" s="77">
        <f t="shared" si="107"/>
        <v>31.618375999999998</v>
      </c>
      <c r="G2175" s="77">
        <f t="shared" si="108"/>
        <v>189.71025599999999</v>
      </c>
    </row>
    <row r="2176" spans="1:7" ht="33" x14ac:dyDescent="0.25">
      <c r="A2176" s="11" t="s">
        <v>3717</v>
      </c>
      <c r="B2176" s="9" t="s">
        <v>3718</v>
      </c>
      <c r="C2176" s="3" t="s">
        <v>14</v>
      </c>
      <c r="D2176" s="15" t="s">
        <v>190</v>
      </c>
      <c r="E2176" s="14"/>
      <c r="F2176" s="77">
        <f t="shared" si="107"/>
        <v>0</v>
      </c>
      <c r="G2176" s="77">
        <f t="shared" si="108"/>
        <v>0</v>
      </c>
    </row>
    <row r="2177" spans="1:7" ht="32.1" customHeight="1" x14ac:dyDescent="0.25">
      <c r="A2177" s="11" t="s">
        <v>3719</v>
      </c>
      <c r="B2177" s="9" t="s">
        <v>3720</v>
      </c>
      <c r="C2177" s="3" t="s">
        <v>14</v>
      </c>
      <c r="D2177" s="13">
        <v>5.6779999999999997E-2</v>
      </c>
      <c r="E2177" s="14">
        <f t="shared" si="109"/>
        <v>171.92983999999998</v>
      </c>
      <c r="F2177" s="77">
        <f t="shared" si="107"/>
        <v>34.385967999999998</v>
      </c>
      <c r="G2177" s="77">
        <f t="shared" si="108"/>
        <v>206.31580799999998</v>
      </c>
    </row>
    <row r="2178" spans="1:7" ht="21" customHeight="1" x14ac:dyDescent="0.25">
      <c r="A2178" s="11" t="s">
        <v>3721</v>
      </c>
      <c r="B2178" s="12" t="s">
        <v>3684</v>
      </c>
      <c r="C2178" s="3" t="s">
        <v>14</v>
      </c>
      <c r="D2178" s="13">
        <v>5.0360000000000002E-2</v>
      </c>
      <c r="E2178" s="14">
        <f t="shared" si="109"/>
        <v>152.49008000000001</v>
      </c>
      <c r="F2178" s="77">
        <f t="shared" si="107"/>
        <v>30.498016000000003</v>
      </c>
      <c r="G2178" s="77">
        <f t="shared" si="108"/>
        <v>182.98809600000001</v>
      </c>
    </row>
    <row r="2179" spans="1:7" ht="29.1" customHeight="1" x14ac:dyDescent="0.25">
      <c r="A2179" s="11" t="s">
        <v>3722</v>
      </c>
      <c r="B2179" s="12" t="s">
        <v>3723</v>
      </c>
      <c r="C2179" s="3" t="s">
        <v>14</v>
      </c>
      <c r="D2179" s="13">
        <v>5.6619999999999997E-2</v>
      </c>
      <c r="E2179" s="14">
        <f t="shared" si="109"/>
        <v>171.44535999999999</v>
      </c>
      <c r="F2179" s="77">
        <f t="shared" si="107"/>
        <v>34.289071999999997</v>
      </c>
      <c r="G2179" s="77">
        <f t="shared" si="108"/>
        <v>205.734432</v>
      </c>
    </row>
    <row r="2180" spans="1:7" ht="32.1" customHeight="1" x14ac:dyDescent="0.25">
      <c r="A2180" s="11" t="s">
        <v>3724</v>
      </c>
      <c r="B2180" s="12" t="s">
        <v>3725</v>
      </c>
      <c r="C2180" s="3" t="s">
        <v>14</v>
      </c>
      <c r="D2180" s="15" t="s">
        <v>190</v>
      </c>
      <c r="E2180" s="14"/>
      <c r="F2180" s="77">
        <f t="shared" si="107"/>
        <v>0</v>
      </c>
      <c r="G2180" s="77">
        <f t="shared" si="108"/>
        <v>0</v>
      </c>
    </row>
    <row r="2181" spans="1:7" ht="30.95" customHeight="1" x14ac:dyDescent="0.25">
      <c r="A2181" s="44" t="s">
        <v>3726</v>
      </c>
      <c r="B2181" s="12" t="s">
        <v>3684</v>
      </c>
      <c r="C2181" s="3" t="s">
        <v>14</v>
      </c>
      <c r="D2181" s="13">
        <v>0.11045000000000001</v>
      </c>
      <c r="E2181" s="14">
        <f t="shared" si="109"/>
        <v>334.44260000000003</v>
      </c>
      <c r="F2181" s="77">
        <f t="shared" si="107"/>
        <v>66.88852</v>
      </c>
      <c r="G2181" s="77">
        <f t="shared" si="108"/>
        <v>401.33112</v>
      </c>
    </row>
    <row r="2182" spans="1:7" ht="27" customHeight="1" x14ac:dyDescent="0.25">
      <c r="A2182" s="11" t="s">
        <v>3727</v>
      </c>
      <c r="B2182" s="12" t="s">
        <v>3686</v>
      </c>
      <c r="C2182" s="3" t="s">
        <v>14</v>
      </c>
      <c r="D2182" s="25">
        <v>4.8480000000000002E-2</v>
      </c>
      <c r="E2182" s="14">
        <f t="shared" si="109"/>
        <v>146.79743999999999</v>
      </c>
      <c r="F2182" s="77">
        <f t="shared" si="107"/>
        <v>29.359487999999999</v>
      </c>
      <c r="G2182" s="77">
        <f t="shared" si="108"/>
        <v>176.15692799999999</v>
      </c>
    </row>
    <row r="2183" spans="1:7" ht="26.45" customHeight="1" x14ac:dyDescent="0.25">
      <c r="A2183" s="11" t="s">
        <v>3728</v>
      </c>
      <c r="B2183" s="12" t="s">
        <v>3729</v>
      </c>
      <c r="C2183" s="3" t="s">
        <v>14</v>
      </c>
      <c r="D2183" s="13">
        <v>0.38614999999999999</v>
      </c>
      <c r="E2183" s="14">
        <f t="shared" si="109"/>
        <v>1169.2621999999999</v>
      </c>
      <c r="F2183" s="77">
        <f t="shared" si="107"/>
        <v>233.85243999999997</v>
      </c>
      <c r="G2183" s="77">
        <f t="shared" si="108"/>
        <v>1403.1146399999998</v>
      </c>
    </row>
    <row r="2184" spans="1:7" ht="32.1" customHeight="1" x14ac:dyDescent="0.25">
      <c r="A2184" s="8" t="s">
        <v>3730</v>
      </c>
      <c r="B2184" s="9" t="s">
        <v>5821</v>
      </c>
      <c r="C2184" s="3" t="s">
        <v>14</v>
      </c>
      <c r="D2184" s="13">
        <v>0.12038</v>
      </c>
      <c r="E2184" s="14">
        <f t="shared" si="109"/>
        <v>364.51064000000002</v>
      </c>
      <c r="F2184" s="77">
        <f t="shared" ref="F2184:F2247" si="110">G2184/6</f>
        <v>72.902128000000005</v>
      </c>
      <c r="G2184" s="77">
        <f t="shared" ref="G2184:G2247" si="111">E2184*1.2</f>
        <v>437.41276800000003</v>
      </c>
    </row>
    <row r="2185" spans="1:7" ht="48" customHeight="1" x14ac:dyDescent="0.25">
      <c r="A2185" s="11" t="s">
        <v>3731</v>
      </c>
      <c r="B2185" s="9" t="s">
        <v>3732</v>
      </c>
      <c r="C2185" s="3" t="s">
        <v>14</v>
      </c>
      <c r="D2185" s="15" t="s">
        <v>62</v>
      </c>
      <c r="E2185" s="14"/>
      <c r="F2185" s="77">
        <f t="shared" si="110"/>
        <v>0</v>
      </c>
      <c r="G2185" s="77">
        <f t="shared" si="111"/>
        <v>0</v>
      </c>
    </row>
    <row r="2186" spans="1:7" ht="18" customHeight="1" x14ac:dyDescent="0.25">
      <c r="A2186" s="11" t="s">
        <v>3733</v>
      </c>
      <c r="B2186" s="12" t="s">
        <v>3684</v>
      </c>
      <c r="C2186" s="3" t="s">
        <v>14</v>
      </c>
      <c r="D2186" s="13">
        <v>0.10546999999999999</v>
      </c>
      <c r="E2186" s="14">
        <f t="shared" si="109"/>
        <v>319.36315999999999</v>
      </c>
      <c r="F2186" s="77">
        <f t="shared" si="110"/>
        <v>63.872632000000003</v>
      </c>
      <c r="G2186" s="77">
        <f t="shared" si="111"/>
        <v>383.235792</v>
      </c>
    </row>
    <row r="2187" spans="1:7" ht="21" customHeight="1" x14ac:dyDescent="0.25">
      <c r="A2187" s="11" t="s">
        <v>3734</v>
      </c>
      <c r="B2187" s="12" t="s">
        <v>3735</v>
      </c>
      <c r="C2187" s="3" t="s">
        <v>14</v>
      </c>
      <c r="D2187" s="13">
        <v>9.2499999999999999E-2</v>
      </c>
      <c r="E2187" s="14">
        <f t="shared" si="109"/>
        <v>280.08999999999997</v>
      </c>
      <c r="F2187" s="77">
        <f t="shared" si="110"/>
        <v>56.017999999999994</v>
      </c>
      <c r="G2187" s="77">
        <f t="shared" si="111"/>
        <v>336.10799999999995</v>
      </c>
    </row>
    <row r="2188" spans="1:7" ht="21.95" customHeight="1" x14ac:dyDescent="0.25">
      <c r="A2188" s="11" t="s">
        <v>3736</v>
      </c>
      <c r="B2188" s="12" t="s">
        <v>3686</v>
      </c>
      <c r="C2188" s="3" t="s">
        <v>14</v>
      </c>
      <c r="D2188" s="13">
        <v>0.12672</v>
      </c>
      <c r="E2188" s="14">
        <f t="shared" si="109"/>
        <v>383.70816000000002</v>
      </c>
      <c r="F2188" s="77">
        <f t="shared" si="110"/>
        <v>76.741631999999996</v>
      </c>
      <c r="G2188" s="77">
        <f t="shared" si="111"/>
        <v>460.449792</v>
      </c>
    </row>
    <row r="2189" spans="1:7" ht="30.95" customHeight="1" x14ac:dyDescent="0.25">
      <c r="A2189" s="11" t="s">
        <v>3737</v>
      </c>
      <c r="B2189" s="12" t="s">
        <v>3738</v>
      </c>
      <c r="C2189" s="3" t="s">
        <v>14</v>
      </c>
      <c r="D2189" s="15" t="s">
        <v>62</v>
      </c>
      <c r="E2189" s="14"/>
      <c r="F2189" s="77">
        <f t="shared" si="110"/>
        <v>0</v>
      </c>
      <c r="G2189" s="77">
        <f t="shared" si="111"/>
        <v>0</v>
      </c>
    </row>
    <row r="2190" spans="1:7" ht="18" customHeight="1" x14ac:dyDescent="0.25">
      <c r="A2190" s="11" t="s">
        <v>3739</v>
      </c>
      <c r="B2190" s="12" t="s">
        <v>3684</v>
      </c>
      <c r="C2190" s="3" t="s">
        <v>14</v>
      </c>
      <c r="D2190" s="13">
        <v>6.0900000000000003E-2</v>
      </c>
      <c r="E2190" s="14">
        <f t="shared" si="109"/>
        <v>184.40520000000001</v>
      </c>
      <c r="F2190" s="77">
        <f t="shared" si="110"/>
        <v>36.881039999999999</v>
      </c>
      <c r="G2190" s="77">
        <f t="shared" si="111"/>
        <v>221.28623999999999</v>
      </c>
    </row>
    <row r="2191" spans="1:7" ht="18" customHeight="1" x14ac:dyDescent="0.25">
      <c r="A2191" s="11" t="s">
        <v>3740</v>
      </c>
      <c r="B2191" s="12" t="s">
        <v>3735</v>
      </c>
      <c r="C2191" s="3" t="s">
        <v>14</v>
      </c>
      <c r="D2191" s="13">
        <v>5.756E-2</v>
      </c>
      <c r="E2191" s="14">
        <f t="shared" si="109"/>
        <v>174.29168000000001</v>
      </c>
      <c r="F2191" s="77">
        <f t="shared" si="110"/>
        <v>34.858336000000001</v>
      </c>
      <c r="G2191" s="77">
        <f t="shared" si="111"/>
        <v>209.15001600000002</v>
      </c>
    </row>
    <row r="2192" spans="1:7" ht="18.95" customHeight="1" x14ac:dyDescent="0.25">
      <c r="A2192" s="11" t="s">
        <v>3741</v>
      </c>
      <c r="B2192" s="12" t="s">
        <v>3742</v>
      </c>
      <c r="C2192" s="3" t="s">
        <v>14</v>
      </c>
      <c r="D2192" s="15" t="s">
        <v>62</v>
      </c>
      <c r="E2192" s="14"/>
      <c r="F2192" s="77">
        <f t="shared" si="110"/>
        <v>0</v>
      </c>
      <c r="G2192" s="77">
        <f t="shared" si="111"/>
        <v>0</v>
      </c>
    </row>
    <row r="2193" spans="1:7" ht="18" customHeight="1" x14ac:dyDescent="0.25">
      <c r="A2193" s="11" t="s">
        <v>3743</v>
      </c>
      <c r="B2193" s="9" t="s">
        <v>5817</v>
      </c>
      <c r="C2193" s="3" t="s">
        <v>14</v>
      </c>
      <c r="D2193" s="13">
        <v>0.18212</v>
      </c>
      <c r="E2193" s="14">
        <f t="shared" si="109"/>
        <v>551.45936000000006</v>
      </c>
      <c r="F2193" s="77">
        <f t="shared" si="110"/>
        <v>110.29187200000001</v>
      </c>
      <c r="G2193" s="77">
        <f t="shared" si="111"/>
        <v>661.75123200000007</v>
      </c>
    </row>
    <row r="2194" spans="1:7" ht="18" customHeight="1" x14ac:dyDescent="0.25">
      <c r="A2194" s="8" t="s">
        <v>3745</v>
      </c>
      <c r="B2194" s="12" t="s">
        <v>3686</v>
      </c>
      <c r="C2194" s="3" t="s">
        <v>14</v>
      </c>
      <c r="D2194" s="13">
        <v>4.3659999999999997E-2</v>
      </c>
      <c r="E2194" s="14">
        <f t="shared" si="109"/>
        <v>132.20247999999998</v>
      </c>
      <c r="F2194" s="77">
        <f t="shared" si="110"/>
        <v>26.440495999999996</v>
      </c>
      <c r="G2194" s="77">
        <f t="shared" si="111"/>
        <v>158.64297599999998</v>
      </c>
    </row>
    <row r="2195" spans="1:7" ht="48.95" customHeight="1" x14ac:dyDescent="0.25">
      <c r="A2195" s="11" t="s">
        <v>3746</v>
      </c>
      <c r="B2195" s="9" t="s">
        <v>3747</v>
      </c>
      <c r="C2195" s="3" t="s">
        <v>14</v>
      </c>
      <c r="D2195" s="13">
        <v>0.40644999999999998</v>
      </c>
      <c r="E2195" s="14">
        <f t="shared" si="109"/>
        <v>1230.7305999999999</v>
      </c>
      <c r="F2195" s="77">
        <f t="shared" si="110"/>
        <v>246.14611999999997</v>
      </c>
      <c r="G2195" s="77">
        <f t="shared" si="111"/>
        <v>1476.8767199999998</v>
      </c>
    </row>
    <row r="2196" spans="1:7" ht="20.25" customHeight="1" x14ac:dyDescent="0.25">
      <c r="A2196" s="11" t="s">
        <v>3748</v>
      </c>
      <c r="B2196" s="9" t="s">
        <v>3749</v>
      </c>
      <c r="C2196" s="3" t="s">
        <v>14</v>
      </c>
      <c r="D2196" s="15" t="s">
        <v>62</v>
      </c>
      <c r="E2196" s="14"/>
      <c r="F2196" s="77">
        <f t="shared" si="110"/>
        <v>0</v>
      </c>
      <c r="G2196" s="77">
        <f t="shared" si="111"/>
        <v>0</v>
      </c>
    </row>
    <row r="2197" spans="1:7" ht="18" customHeight="1" x14ac:dyDescent="0.25">
      <c r="A2197" s="11" t="s">
        <v>3750</v>
      </c>
      <c r="B2197" s="12" t="s">
        <v>3684</v>
      </c>
      <c r="C2197" s="3" t="s">
        <v>14</v>
      </c>
      <c r="D2197" s="13">
        <v>0.22705</v>
      </c>
      <c r="E2197" s="14">
        <f t="shared" si="109"/>
        <v>687.50739999999996</v>
      </c>
      <c r="F2197" s="77">
        <f t="shared" si="110"/>
        <v>137.50147999999999</v>
      </c>
      <c r="G2197" s="77">
        <f t="shared" si="111"/>
        <v>825.00887999999998</v>
      </c>
    </row>
    <row r="2198" spans="1:7" ht="42" customHeight="1" x14ac:dyDescent="0.25">
      <c r="A2198" s="11" t="s">
        <v>3751</v>
      </c>
      <c r="B2198" s="9" t="s">
        <v>3720</v>
      </c>
      <c r="C2198" s="3" t="s">
        <v>14</v>
      </c>
      <c r="D2198" s="13">
        <v>0.10298</v>
      </c>
      <c r="E2198" s="14">
        <f t="shared" si="109"/>
        <v>311.82344000000001</v>
      </c>
      <c r="F2198" s="77">
        <f t="shared" si="110"/>
        <v>62.364688000000001</v>
      </c>
      <c r="G2198" s="77">
        <f t="shared" si="111"/>
        <v>374.18812800000001</v>
      </c>
    </row>
    <row r="2199" spans="1:7" ht="18" customHeight="1" x14ac:dyDescent="0.25">
      <c r="A2199" s="11" t="s">
        <v>3752</v>
      </c>
      <c r="B2199" s="9" t="s">
        <v>3753</v>
      </c>
      <c r="C2199" s="3" t="s">
        <v>14</v>
      </c>
      <c r="D2199" s="13">
        <v>9.8549999999999999E-2</v>
      </c>
      <c r="E2199" s="14">
        <f t="shared" si="109"/>
        <v>298.40940000000001</v>
      </c>
      <c r="F2199" s="77">
        <f t="shared" si="110"/>
        <v>59.68188</v>
      </c>
      <c r="G2199" s="77">
        <f t="shared" si="111"/>
        <v>358.09127999999998</v>
      </c>
    </row>
    <row r="2200" spans="1:7" ht="65.099999999999994" customHeight="1" x14ac:dyDescent="0.25">
      <c r="A2200" s="11" t="s">
        <v>3754</v>
      </c>
      <c r="B2200" s="9" t="s">
        <v>3755</v>
      </c>
      <c r="C2200" s="3" t="s">
        <v>14</v>
      </c>
      <c r="D2200" s="13">
        <v>0.48082000000000003</v>
      </c>
      <c r="E2200" s="14">
        <f t="shared" si="109"/>
        <v>1455.9229600000001</v>
      </c>
      <c r="F2200" s="77">
        <f t="shared" si="110"/>
        <v>291.18459200000001</v>
      </c>
      <c r="G2200" s="77">
        <f t="shared" si="111"/>
        <v>1747.1075520000002</v>
      </c>
    </row>
    <row r="2201" spans="1:7" ht="18.95" customHeight="1" x14ac:dyDescent="0.25">
      <c r="A2201" s="11" t="s">
        <v>3756</v>
      </c>
      <c r="B2201" s="9" t="s">
        <v>5820</v>
      </c>
      <c r="C2201" s="3" t="s">
        <v>14</v>
      </c>
      <c r="D2201" s="13">
        <v>7.4579999999999994E-2</v>
      </c>
      <c r="E2201" s="14">
        <f t="shared" si="109"/>
        <v>225.82823999999999</v>
      </c>
      <c r="F2201" s="77">
        <f t="shared" si="110"/>
        <v>45.165647999999997</v>
      </c>
      <c r="G2201" s="77">
        <f t="shared" si="111"/>
        <v>270.99388799999997</v>
      </c>
    </row>
    <row r="2202" spans="1:7" ht="36" customHeight="1" x14ac:dyDescent="0.25">
      <c r="A2202" s="11" t="s">
        <v>3757</v>
      </c>
      <c r="B2202" s="9" t="s">
        <v>3758</v>
      </c>
      <c r="C2202" s="3" t="s">
        <v>14</v>
      </c>
      <c r="D2202" s="13">
        <v>0.23266999999999999</v>
      </c>
      <c r="E2202" s="14">
        <f t="shared" si="109"/>
        <v>704.52476000000001</v>
      </c>
      <c r="F2202" s="77">
        <f t="shared" si="110"/>
        <v>140.90495200000001</v>
      </c>
      <c r="G2202" s="77">
        <f t="shared" si="111"/>
        <v>845.42971199999999</v>
      </c>
    </row>
    <row r="2203" spans="1:7" ht="18.75" customHeight="1" x14ac:dyDescent="0.25">
      <c r="A2203" s="11" t="s">
        <v>3759</v>
      </c>
      <c r="B2203" s="12" t="s">
        <v>3760</v>
      </c>
      <c r="C2203" s="3" t="s">
        <v>14</v>
      </c>
      <c r="D2203" s="13">
        <v>6.4350000000000004E-2</v>
      </c>
      <c r="E2203" s="14">
        <f t="shared" si="109"/>
        <v>194.85180000000003</v>
      </c>
      <c r="F2203" s="77">
        <f t="shared" si="110"/>
        <v>38.970360000000007</v>
      </c>
      <c r="G2203" s="77">
        <f t="shared" si="111"/>
        <v>233.82216000000003</v>
      </c>
    </row>
    <row r="2204" spans="1:7" ht="20.25" customHeight="1" x14ac:dyDescent="0.25">
      <c r="A2204" s="11" t="s">
        <v>3761</v>
      </c>
      <c r="B2204" s="12" t="s">
        <v>3762</v>
      </c>
      <c r="C2204" s="3" t="s">
        <v>14</v>
      </c>
      <c r="D2204" s="13">
        <v>8.3500000000000005E-2</v>
      </c>
      <c r="E2204" s="14">
        <f t="shared" si="109"/>
        <v>252.83800000000002</v>
      </c>
      <c r="F2204" s="77">
        <f t="shared" si="110"/>
        <v>50.567599999999999</v>
      </c>
      <c r="G2204" s="77">
        <f t="shared" si="111"/>
        <v>303.40559999999999</v>
      </c>
    </row>
    <row r="2205" spans="1:7" ht="36" customHeight="1" x14ac:dyDescent="0.25">
      <c r="A2205" s="11" t="s">
        <v>3763</v>
      </c>
      <c r="B2205" s="9" t="s">
        <v>3764</v>
      </c>
      <c r="C2205" s="3" t="s">
        <v>14</v>
      </c>
      <c r="D2205" s="15" t="s">
        <v>62</v>
      </c>
      <c r="E2205" s="14"/>
      <c r="F2205" s="77">
        <f t="shared" si="110"/>
        <v>0</v>
      </c>
      <c r="G2205" s="77">
        <f t="shared" si="111"/>
        <v>0</v>
      </c>
    </row>
    <row r="2206" spans="1:7" ht="26.25" customHeight="1" x14ac:dyDescent="0.25">
      <c r="A2206" s="11" t="s">
        <v>3765</v>
      </c>
      <c r="B2206" s="9" t="s">
        <v>3766</v>
      </c>
      <c r="C2206" s="3" t="s">
        <v>14</v>
      </c>
      <c r="D2206" s="13">
        <v>4.7539999999999999E-2</v>
      </c>
      <c r="E2206" s="14">
        <f t="shared" si="109"/>
        <v>143.95112</v>
      </c>
      <c r="F2206" s="77">
        <f t="shared" si="110"/>
        <v>28.790223999999998</v>
      </c>
      <c r="G2206" s="77">
        <f t="shared" si="111"/>
        <v>172.741344</v>
      </c>
    </row>
    <row r="2207" spans="1:7" ht="18" customHeight="1" x14ac:dyDescent="0.25">
      <c r="A2207" s="11" t="s">
        <v>3767</v>
      </c>
      <c r="B2207" s="9" t="s">
        <v>3753</v>
      </c>
      <c r="C2207" s="3" t="s">
        <v>14</v>
      </c>
      <c r="D2207" s="13">
        <v>4.7539999999999999E-2</v>
      </c>
      <c r="E2207" s="14">
        <f t="shared" si="109"/>
        <v>143.95112</v>
      </c>
      <c r="F2207" s="77">
        <f t="shared" si="110"/>
        <v>28.790223999999998</v>
      </c>
      <c r="G2207" s="77">
        <f t="shared" si="111"/>
        <v>172.741344</v>
      </c>
    </row>
    <row r="2208" spans="1:7" ht="23.1" customHeight="1" x14ac:dyDescent="0.25">
      <c r="A2208" s="11" t="s">
        <v>3768</v>
      </c>
      <c r="B2208" s="12" t="s">
        <v>3686</v>
      </c>
      <c r="C2208" s="3" t="s">
        <v>14</v>
      </c>
      <c r="D2208" s="13">
        <v>4.8809999999999999E-2</v>
      </c>
      <c r="E2208" s="14">
        <f t="shared" si="109"/>
        <v>147.79668000000001</v>
      </c>
      <c r="F2208" s="77">
        <f t="shared" si="110"/>
        <v>29.559336000000002</v>
      </c>
      <c r="G2208" s="77">
        <f t="shared" si="111"/>
        <v>177.35601600000001</v>
      </c>
    </row>
    <row r="2209" spans="1:7" ht="23.1" customHeight="1" x14ac:dyDescent="0.25">
      <c r="A2209" s="11" t="s">
        <v>3769</v>
      </c>
      <c r="B2209" s="9" t="s">
        <v>3744</v>
      </c>
      <c r="C2209" s="3" t="s">
        <v>14</v>
      </c>
      <c r="D2209" s="13">
        <v>5.1560000000000002E-2</v>
      </c>
      <c r="E2209" s="14">
        <f t="shared" si="109"/>
        <v>156.12368000000001</v>
      </c>
      <c r="F2209" s="77">
        <f t="shared" si="110"/>
        <v>31.224736000000004</v>
      </c>
      <c r="G2209" s="77">
        <f t="shared" si="111"/>
        <v>187.34841600000001</v>
      </c>
    </row>
    <row r="2210" spans="1:7" ht="18" customHeight="1" x14ac:dyDescent="0.25">
      <c r="A2210" s="11" t="s">
        <v>3770</v>
      </c>
      <c r="B2210" s="9" t="s">
        <v>3762</v>
      </c>
      <c r="C2210" s="3" t="s">
        <v>14</v>
      </c>
      <c r="D2210" s="13">
        <v>5.7860000000000002E-2</v>
      </c>
      <c r="E2210" s="14">
        <f t="shared" si="109"/>
        <v>175.20008000000001</v>
      </c>
      <c r="F2210" s="77">
        <f t="shared" si="110"/>
        <v>35.040016000000001</v>
      </c>
      <c r="G2210" s="77">
        <f t="shared" si="111"/>
        <v>210.24009600000002</v>
      </c>
    </row>
    <row r="2211" spans="1:7" ht="36" customHeight="1" x14ac:dyDescent="0.25">
      <c r="A2211" s="11" t="s">
        <v>3771</v>
      </c>
      <c r="B2211" s="9" t="s">
        <v>3772</v>
      </c>
      <c r="C2211" s="3" t="s">
        <v>14</v>
      </c>
      <c r="D2211" s="13">
        <v>8.097E-2</v>
      </c>
      <c r="E2211" s="14">
        <f t="shared" si="109"/>
        <v>245.17716000000001</v>
      </c>
      <c r="F2211" s="77">
        <f t="shared" si="110"/>
        <v>49.035432000000007</v>
      </c>
      <c r="G2211" s="77">
        <f t="shared" si="111"/>
        <v>294.21259200000003</v>
      </c>
    </row>
    <row r="2212" spans="1:7" ht="18" customHeight="1" x14ac:dyDescent="0.25">
      <c r="A2212" s="11" t="s">
        <v>3773</v>
      </c>
      <c r="B2212" s="12" t="s">
        <v>3774</v>
      </c>
      <c r="C2212" s="3" t="s">
        <v>14</v>
      </c>
      <c r="D2212" s="15" t="s">
        <v>62</v>
      </c>
      <c r="E2212" s="14"/>
      <c r="F2212" s="77">
        <f t="shared" si="110"/>
        <v>0</v>
      </c>
      <c r="G2212" s="77">
        <f t="shared" si="111"/>
        <v>0</v>
      </c>
    </row>
    <row r="2213" spans="1:7" ht="18.75" customHeight="1" x14ac:dyDescent="0.25">
      <c r="A2213" s="11" t="s">
        <v>3775</v>
      </c>
      <c r="B2213" s="12" t="s">
        <v>3684</v>
      </c>
      <c r="C2213" s="3" t="s">
        <v>14</v>
      </c>
      <c r="D2213" s="13">
        <v>7.0879999999999999E-2</v>
      </c>
      <c r="E2213" s="14">
        <f t="shared" si="109"/>
        <v>214.62464</v>
      </c>
      <c r="F2213" s="77">
        <f t="shared" si="110"/>
        <v>42.924927999999994</v>
      </c>
      <c r="G2213" s="77">
        <f t="shared" si="111"/>
        <v>257.54956799999997</v>
      </c>
    </row>
    <row r="2214" spans="1:7" ht="18.75" customHeight="1" x14ac:dyDescent="0.25">
      <c r="A2214" s="11" t="s">
        <v>3776</v>
      </c>
      <c r="B2214" s="12" t="s">
        <v>3686</v>
      </c>
      <c r="C2214" s="3" t="s">
        <v>14</v>
      </c>
      <c r="D2214" s="13">
        <v>7.0699999999999999E-2</v>
      </c>
      <c r="E2214" s="14">
        <f t="shared" si="109"/>
        <v>214.0796</v>
      </c>
      <c r="F2214" s="77">
        <f t="shared" si="110"/>
        <v>42.815919999999998</v>
      </c>
      <c r="G2214" s="77">
        <f t="shared" si="111"/>
        <v>256.89551999999998</v>
      </c>
    </row>
    <row r="2215" spans="1:7" ht="32.1" customHeight="1" x14ac:dyDescent="0.25">
      <c r="A2215" s="11" t="s">
        <v>3777</v>
      </c>
      <c r="B2215" s="12" t="s">
        <v>3778</v>
      </c>
      <c r="C2215" s="3" t="s">
        <v>14</v>
      </c>
      <c r="D2215" s="13">
        <v>7.0629999999999998E-2</v>
      </c>
      <c r="E2215" s="14">
        <f t="shared" si="109"/>
        <v>213.86763999999999</v>
      </c>
      <c r="F2215" s="77">
        <f t="shared" si="110"/>
        <v>42.773527999999999</v>
      </c>
      <c r="G2215" s="77">
        <f t="shared" si="111"/>
        <v>256.64116799999999</v>
      </c>
    </row>
    <row r="2216" spans="1:7" ht="33" customHeight="1" x14ac:dyDescent="0.25">
      <c r="A2216" s="11" t="s">
        <v>3779</v>
      </c>
      <c r="B2216" s="12" t="s">
        <v>3780</v>
      </c>
      <c r="C2216" s="4" t="s">
        <v>14</v>
      </c>
      <c r="D2216" s="13">
        <v>6.7890000000000006E-2</v>
      </c>
      <c r="E2216" s="14">
        <f t="shared" si="109"/>
        <v>205.57092000000003</v>
      </c>
      <c r="F2216" s="77">
        <f t="shared" si="110"/>
        <v>41.114184000000002</v>
      </c>
      <c r="G2216" s="77">
        <f t="shared" si="111"/>
        <v>246.68510400000002</v>
      </c>
    </row>
    <row r="2217" spans="1:7" ht="18.75" customHeight="1" x14ac:dyDescent="0.25">
      <c r="A2217" s="11" t="s">
        <v>3781</v>
      </c>
      <c r="B2217" s="12" t="s">
        <v>3782</v>
      </c>
      <c r="C2217" s="3" t="s">
        <v>14</v>
      </c>
      <c r="D2217" s="13">
        <v>5.21E-2</v>
      </c>
      <c r="E2217" s="14">
        <f t="shared" si="109"/>
        <v>157.75880000000001</v>
      </c>
      <c r="F2217" s="77">
        <f t="shared" si="110"/>
        <v>31.551760000000002</v>
      </c>
      <c r="G2217" s="77">
        <f t="shared" si="111"/>
        <v>189.31056000000001</v>
      </c>
    </row>
    <row r="2218" spans="1:7" ht="33.950000000000003" customHeight="1" x14ac:dyDescent="0.25">
      <c r="A2218" s="11" t="s">
        <v>3783</v>
      </c>
      <c r="B2218" s="12" t="s">
        <v>3784</v>
      </c>
      <c r="C2218" s="3" t="s">
        <v>14</v>
      </c>
      <c r="D2218" s="13">
        <v>5.144E-2</v>
      </c>
      <c r="E2218" s="14">
        <f t="shared" si="109"/>
        <v>155.76032000000001</v>
      </c>
      <c r="F2218" s="77">
        <f t="shared" si="110"/>
        <v>31.152063999999999</v>
      </c>
      <c r="G2218" s="77">
        <f t="shared" si="111"/>
        <v>186.912384</v>
      </c>
    </row>
    <row r="2219" spans="1:7" ht="35.1" customHeight="1" x14ac:dyDescent="0.25">
      <c r="A2219" s="11" t="s">
        <v>3785</v>
      </c>
      <c r="B2219" s="12" t="s">
        <v>3786</v>
      </c>
      <c r="C2219" s="3" t="s">
        <v>14</v>
      </c>
      <c r="D2219" s="15" t="s">
        <v>62</v>
      </c>
      <c r="E2219" s="14"/>
      <c r="F2219" s="77">
        <f t="shared" si="110"/>
        <v>0</v>
      </c>
      <c r="G2219" s="77">
        <f t="shared" si="111"/>
        <v>0</v>
      </c>
    </row>
    <row r="2220" spans="1:7" ht="18.75" customHeight="1" x14ac:dyDescent="0.25">
      <c r="A2220" s="11" t="s">
        <v>3787</v>
      </c>
      <c r="B2220" s="12" t="s">
        <v>3684</v>
      </c>
      <c r="C2220" s="3" t="s">
        <v>14</v>
      </c>
      <c r="D2220" s="13">
        <v>0.37998999999999999</v>
      </c>
      <c r="E2220" s="14">
        <f t="shared" ref="E2220:E2259" si="112">D2220*E$6</f>
        <v>1150.6097199999999</v>
      </c>
      <c r="F2220" s="77">
        <f t="shared" si="110"/>
        <v>230.12194399999998</v>
      </c>
      <c r="G2220" s="77">
        <f t="shared" si="111"/>
        <v>1380.7316639999999</v>
      </c>
    </row>
    <row r="2221" spans="1:7" ht="18.75" customHeight="1" x14ac:dyDescent="0.25">
      <c r="A2221" s="11" t="s">
        <v>3788</v>
      </c>
      <c r="B2221" s="12" t="s">
        <v>3735</v>
      </c>
      <c r="C2221" s="3" t="s">
        <v>14</v>
      </c>
      <c r="D2221" s="13">
        <v>0.25829999999999997</v>
      </c>
      <c r="E2221" s="14">
        <f t="shared" si="112"/>
        <v>782.13239999999996</v>
      </c>
      <c r="F2221" s="77">
        <f t="shared" si="110"/>
        <v>156.42648</v>
      </c>
      <c r="G2221" s="77">
        <f t="shared" si="111"/>
        <v>938.55887999999993</v>
      </c>
    </row>
    <row r="2222" spans="1:7" ht="21.95" customHeight="1" x14ac:dyDescent="0.25">
      <c r="A2222" s="11" t="s">
        <v>3789</v>
      </c>
      <c r="B2222" s="12" t="s">
        <v>3686</v>
      </c>
      <c r="C2222" s="3" t="s">
        <v>14</v>
      </c>
      <c r="D2222" s="13">
        <v>0.25829999999999997</v>
      </c>
      <c r="E2222" s="14">
        <f t="shared" si="112"/>
        <v>782.13239999999996</v>
      </c>
      <c r="F2222" s="77">
        <f t="shared" si="110"/>
        <v>156.42648</v>
      </c>
      <c r="G2222" s="77">
        <f t="shared" si="111"/>
        <v>938.55887999999993</v>
      </c>
    </row>
    <row r="2223" spans="1:7" ht="49.5" x14ac:dyDescent="0.25">
      <c r="A2223" s="11" t="s">
        <v>3790</v>
      </c>
      <c r="B2223" s="9" t="s">
        <v>3791</v>
      </c>
      <c r="C2223" s="3" t="s">
        <v>14</v>
      </c>
      <c r="D2223" s="13">
        <v>0.46738000000000002</v>
      </c>
      <c r="E2223" s="14">
        <f t="shared" si="112"/>
        <v>1415.2266400000001</v>
      </c>
      <c r="F2223" s="77">
        <f t="shared" si="110"/>
        <v>283.04532799999998</v>
      </c>
      <c r="G2223" s="77">
        <f t="shared" si="111"/>
        <v>1698.271968</v>
      </c>
    </row>
    <row r="2224" spans="1:7" x14ac:dyDescent="0.25">
      <c r="A2224" s="11" t="s">
        <v>3792</v>
      </c>
      <c r="B2224" s="12" t="s">
        <v>3793</v>
      </c>
      <c r="C2224" s="3" t="s">
        <v>14</v>
      </c>
      <c r="D2224" s="13">
        <v>0.36205999999999999</v>
      </c>
      <c r="E2224" s="14">
        <f t="shared" si="112"/>
        <v>1096.3176799999999</v>
      </c>
      <c r="F2224" s="77">
        <f t="shared" si="110"/>
        <v>219.26353599999996</v>
      </c>
      <c r="G2224" s="77">
        <f t="shared" si="111"/>
        <v>1315.5812159999998</v>
      </c>
    </row>
    <row r="2225" spans="1:7" ht="37.5" customHeight="1" x14ac:dyDescent="0.25">
      <c r="A2225" s="11" t="s">
        <v>3794</v>
      </c>
      <c r="B2225" s="9" t="s">
        <v>3795</v>
      </c>
      <c r="C2225" s="3" t="s">
        <v>14</v>
      </c>
      <c r="D2225" s="15" t="s">
        <v>62</v>
      </c>
      <c r="E2225" s="14"/>
      <c r="F2225" s="77">
        <f t="shared" si="110"/>
        <v>0</v>
      </c>
      <c r="G2225" s="77">
        <f t="shared" si="111"/>
        <v>0</v>
      </c>
    </row>
    <row r="2226" spans="1:7" ht="26.1" customHeight="1" x14ac:dyDescent="0.25">
      <c r="A2226" s="11" t="s">
        <v>3796</v>
      </c>
      <c r="B2226" s="12" t="s">
        <v>3797</v>
      </c>
      <c r="C2226" s="3" t="s">
        <v>14</v>
      </c>
      <c r="D2226" s="13">
        <v>5.8209999999999998E-2</v>
      </c>
      <c r="E2226" s="14">
        <f t="shared" si="112"/>
        <v>176.25987999999998</v>
      </c>
      <c r="F2226" s="77">
        <f t="shared" si="110"/>
        <v>35.251975999999992</v>
      </c>
      <c r="G2226" s="77">
        <f t="shared" si="111"/>
        <v>211.51185599999997</v>
      </c>
    </row>
    <row r="2227" spans="1:7" ht="18.75" customHeight="1" x14ac:dyDescent="0.25">
      <c r="A2227" s="11" t="s">
        <v>3798</v>
      </c>
      <c r="B2227" s="12" t="s">
        <v>3799</v>
      </c>
      <c r="C2227" s="3" t="s">
        <v>14</v>
      </c>
      <c r="D2227" s="13">
        <v>6.241E-2</v>
      </c>
      <c r="E2227" s="14">
        <f t="shared" si="112"/>
        <v>188.97748000000001</v>
      </c>
      <c r="F2227" s="77">
        <f t="shared" si="110"/>
        <v>37.795496</v>
      </c>
      <c r="G2227" s="77">
        <f t="shared" si="111"/>
        <v>226.772976</v>
      </c>
    </row>
    <row r="2228" spans="1:7" ht="27" customHeight="1" x14ac:dyDescent="0.25">
      <c r="A2228" s="11" t="s">
        <v>3800</v>
      </c>
      <c r="B2228" s="12" t="s">
        <v>3801</v>
      </c>
      <c r="C2228" s="3" t="s">
        <v>14</v>
      </c>
      <c r="D2228" s="13">
        <v>6.5240000000000006E-2</v>
      </c>
      <c r="E2228" s="14">
        <f t="shared" si="112"/>
        <v>197.54672000000002</v>
      </c>
      <c r="F2228" s="77">
        <f t="shared" si="110"/>
        <v>39.509344000000006</v>
      </c>
      <c r="G2228" s="77">
        <f t="shared" si="111"/>
        <v>237.05606400000002</v>
      </c>
    </row>
    <row r="2229" spans="1:7" ht="21.95" customHeight="1" x14ac:dyDescent="0.25">
      <c r="A2229" s="11" t="s">
        <v>3802</v>
      </c>
      <c r="B2229" s="12" t="s">
        <v>3803</v>
      </c>
      <c r="C2229" s="3" t="s">
        <v>14</v>
      </c>
      <c r="D2229" s="13">
        <v>7.5770000000000004E-2</v>
      </c>
      <c r="E2229" s="14">
        <f t="shared" si="112"/>
        <v>229.43156000000002</v>
      </c>
      <c r="F2229" s="77">
        <f t="shared" si="110"/>
        <v>45.886312000000004</v>
      </c>
      <c r="G2229" s="77">
        <f t="shared" si="111"/>
        <v>275.31787200000002</v>
      </c>
    </row>
    <row r="2230" spans="1:7" ht="27" customHeight="1" x14ac:dyDescent="0.25">
      <c r="A2230" s="8" t="s">
        <v>3804</v>
      </c>
      <c r="B2230" s="12" t="s">
        <v>3805</v>
      </c>
      <c r="C2230" s="3" t="s">
        <v>14</v>
      </c>
      <c r="D2230" s="13">
        <v>8.5750000000000007E-2</v>
      </c>
      <c r="E2230" s="14">
        <f t="shared" si="112"/>
        <v>259.65100000000001</v>
      </c>
      <c r="F2230" s="77">
        <f t="shared" si="110"/>
        <v>51.930200000000006</v>
      </c>
      <c r="G2230" s="77">
        <f t="shared" si="111"/>
        <v>311.58120000000002</v>
      </c>
    </row>
    <row r="2231" spans="1:7" ht="37.5" customHeight="1" x14ac:dyDescent="0.25">
      <c r="A2231" s="8" t="s">
        <v>3806</v>
      </c>
      <c r="B2231" s="9" t="s">
        <v>3807</v>
      </c>
      <c r="C2231" s="3" t="s">
        <v>14</v>
      </c>
      <c r="D2231" s="13">
        <v>8.9450000000000002E-2</v>
      </c>
      <c r="E2231" s="14">
        <f t="shared" si="112"/>
        <v>270.8546</v>
      </c>
      <c r="F2231" s="77">
        <f t="shared" si="110"/>
        <v>54.170919999999995</v>
      </c>
      <c r="G2231" s="77">
        <f t="shared" si="111"/>
        <v>325.02551999999997</v>
      </c>
    </row>
    <row r="2232" spans="1:7" ht="18.75" customHeight="1" x14ac:dyDescent="0.25">
      <c r="A2232" s="8" t="s">
        <v>3808</v>
      </c>
      <c r="B2232" s="12" t="s">
        <v>3809</v>
      </c>
      <c r="C2232" s="3" t="s">
        <v>14</v>
      </c>
      <c r="D2232" s="13">
        <v>9.5850000000000005E-2</v>
      </c>
      <c r="E2232" s="14">
        <f t="shared" si="112"/>
        <v>290.23380000000003</v>
      </c>
      <c r="F2232" s="77">
        <f t="shared" si="110"/>
        <v>58.046760000000006</v>
      </c>
      <c r="G2232" s="77">
        <f t="shared" si="111"/>
        <v>348.28056000000004</v>
      </c>
    </row>
    <row r="2233" spans="1:7" ht="21" customHeight="1" x14ac:dyDescent="0.25">
      <c r="A2233" s="11" t="s">
        <v>3810</v>
      </c>
      <c r="B2233" s="12" t="s">
        <v>3811</v>
      </c>
      <c r="C2233" s="3" t="s">
        <v>14</v>
      </c>
      <c r="D2233" s="15" t="s">
        <v>62</v>
      </c>
      <c r="E2233" s="14"/>
      <c r="F2233" s="77">
        <f t="shared" si="110"/>
        <v>0</v>
      </c>
      <c r="G2233" s="77">
        <f t="shared" si="111"/>
        <v>0</v>
      </c>
    </row>
    <row r="2234" spans="1:7" ht="18.95" customHeight="1" x14ac:dyDescent="0.25">
      <c r="A2234" s="11" t="s">
        <v>3812</v>
      </c>
      <c r="B2234" s="12" t="s">
        <v>3684</v>
      </c>
      <c r="C2234" s="3" t="s">
        <v>14</v>
      </c>
      <c r="D2234" s="13">
        <v>0.19825000000000001</v>
      </c>
      <c r="E2234" s="14">
        <f t="shared" si="112"/>
        <v>600.30100000000004</v>
      </c>
      <c r="F2234" s="77">
        <f t="shared" si="110"/>
        <v>120.06020000000001</v>
      </c>
      <c r="G2234" s="77">
        <f t="shared" si="111"/>
        <v>720.36120000000005</v>
      </c>
    </row>
    <row r="2235" spans="1:7" ht="21" customHeight="1" x14ac:dyDescent="0.25">
      <c r="A2235" s="11" t="s">
        <v>3813</v>
      </c>
      <c r="B2235" s="12" t="s">
        <v>3686</v>
      </c>
      <c r="C2235" s="3" t="s">
        <v>14</v>
      </c>
      <c r="D2235" s="13">
        <v>0.14149</v>
      </c>
      <c r="E2235" s="14">
        <f t="shared" si="112"/>
        <v>428.43172000000004</v>
      </c>
      <c r="F2235" s="77">
        <f t="shared" si="110"/>
        <v>85.686344000000005</v>
      </c>
      <c r="G2235" s="77">
        <f t="shared" si="111"/>
        <v>514.118064</v>
      </c>
    </row>
    <row r="2236" spans="1:7" ht="39" customHeight="1" x14ac:dyDescent="0.25">
      <c r="A2236" s="8" t="s">
        <v>3814</v>
      </c>
      <c r="B2236" s="9" t="s">
        <v>3815</v>
      </c>
      <c r="C2236" s="3" t="s">
        <v>17</v>
      </c>
      <c r="D2236" s="13">
        <v>0.12207</v>
      </c>
      <c r="E2236" s="14">
        <f t="shared" si="112"/>
        <v>369.62795999999997</v>
      </c>
      <c r="F2236" s="77">
        <f t="shared" si="110"/>
        <v>73.925591999999995</v>
      </c>
      <c r="G2236" s="77">
        <f t="shared" si="111"/>
        <v>443.55355199999997</v>
      </c>
    </row>
    <row r="2237" spans="1:7" ht="66" x14ac:dyDescent="0.25">
      <c r="A2237" s="8" t="s">
        <v>3816</v>
      </c>
      <c r="B2237" s="9" t="s">
        <v>3817</v>
      </c>
      <c r="C2237" s="3" t="s">
        <v>17</v>
      </c>
      <c r="D2237" s="13">
        <v>0.17107</v>
      </c>
      <c r="E2237" s="14">
        <f t="shared" si="112"/>
        <v>517.99995999999999</v>
      </c>
      <c r="F2237" s="77">
        <f t="shared" si="110"/>
        <v>103.59999199999999</v>
      </c>
      <c r="G2237" s="77">
        <f t="shared" si="111"/>
        <v>621.59995199999992</v>
      </c>
    </row>
    <row r="2238" spans="1:7" ht="66.75" x14ac:dyDescent="0.25">
      <c r="A2238" s="8" t="s">
        <v>3818</v>
      </c>
      <c r="B2238" s="9" t="s">
        <v>3819</v>
      </c>
      <c r="C2238" s="3" t="s">
        <v>17</v>
      </c>
      <c r="D2238" s="13">
        <v>0.11700000000000001</v>
      </c>
      <c r="E2238" s="14">
        <f t="shared" si="112"/>
        <v>354.27600000000001</v>
      </c>
      <c r="F2238" s="77">
        <f t="shared" si="110"/>
        <v>70.855199999999996</v>
      </c>
      <c r="G2238" s="77">
        <f t="shared" si="111"/>
        <v>425.13119999999998</v>
      </c>
    </row>
    <row r="2239" spans="1:7" ht="66" x14ac:dyDescent="0.25">
      <c r="A2239" s="11" t="s">
        <v>3820</v>
      </c>
      <c r="B2239" s="9" t="s">
        <v>3821</v>
      </c>
      <c r="C2239" s="3" t="s">
        <v>17</v>
      </c>
      <c r="D2239" s="13">
        <v>0.13134999999999999</v>
      </c>
      <c r="E2239" s="14">
        <f t="shared" si="112"/>
        <v>397.7278</v>
      </c>
      <c r="F2239" s="77">
        <f t="shared" si="110"/>
        <v>79.545559999999995</v>
      </c>
      <c r="G2239" s="77">
        <f t="shared" si="111"/>
        <v>477.27335999999997</v>
      </c>
    </row>
    <row r="2240" spans="1:7" ht="98.1" customHeight="1" x14ac:dyDescent="0.25">
      <c r="A2240" s="11" t="s">
        <v>3822</v>
      </c>
      <c r="B2240" s="9" t="s">
        <v>3823</v>
      </c>
      <c r="C2240" s="3" t="s">
        <v>17</v>
      </c>
      <c r="D2240" s="13">
        <v>0.11706</v>
      </c>
      <c r="E2240" s="14">
        <f t="shared" si="112"/>
        <v>354.45767999999998</v>
      </c>
      <c r="F2240" s="77">
        <f t="shared" si="110"/>
        <v>70.891535999999988</v>
      </c>
      <c r="G2240" s="77">
        <f t="shared" si="111"/>
        <v>425.34921599999996</v>
      </c>
    </row>
    <row r="2241" spans="1:7" ht="98.1" customHeight="1" x14ac:dyDescent="0.25">
      <c r="A2241" s="11" t="s">
        <v>3824</v>
      </c>
      <c r="B2241" s="9" t="s">
        <v>3825</v>
      </c>
      <c r="C2241" s="3" t="s">
        <v>17</v>
      </c>
      <c r="D2241" s="3">
        <v>0.17111000000000001</v>
      </c>
      <c r="E2241" s="14">
        <f t="shared" si="112"/>
        <v>518.12108000000001</v>
      </c>
      <c r="F2241" s="77">
        <f t="shared" si="110"/>
        <v>103.62421599999999</v>
      </c>
      <c r="G2241" s="77">
        <f t="shared" si="111"/>
        <v>621.74529599999994</v>
      </c>
    </row>
    <row r="2242" spans="1:7" ht="33" customHeight="1" x14ac:dyDescent="0.25">
      <c r="A2242" s="8" t="s">
        <v>3826</v>
      </c>
      <c r="B2242" s="12" t="s">
        <v>3827</v>
      </c>
      <c r="C2242" s="3" t="s">
        <v>17</v>
      </c>
      <c r="D2242" s="13">
        <v>0.14488999999999999</v>
      </c>
      <c r="E2242" s="14">
        <f t="shared" si="112"/>
        <v>438.72691999999995</v>
      </c>
      <c r="F2242" s="77">
        <f t="shared" si="110"/>
        <v>87.745383999999987</v>
      </c>
      <c r="G2242" s="77">
        <f t="shared" si="111"/>
        <v>526.47230399999989</v>
      </c>
    </row>
    <row r="2243" spans="1:7" ht="45" customHeight="1" x14ac:dyDescent="0.25">
      <c r="A2243" s="11" t="s">
        <v>3828</v>
      </c>
      <c r="B2243" s="9" t="s">
        <v>3829</v>
      </c>
      <c r="C2243" s="3" t="s">
        <v>17</v>
      </c>
      <c r="D2243" s="13">
        <v>4.2860000000000002E-2</v>
      </c>
      <c r="E2243" s="14">
        <f t="shared" si="112"/>
        <v>129.78008</v>
      </c>
      <c r="F2243" s="77">
        <f t="shared" si="110"/>
        <v>25.956016000000002</v>
      </c>
      <c r="G2243" s="77">
        <f t="shared" si="111"/>
        <v>155.736096</v>
      </c>
    </row>
    <row r="2244" spans="1:7" ht="35.1" customHeight="1" x14ac:dyDescent="0.25">
      <c r="A2244" s="11" t="s">
        <v>3830</v>
      </c>
      <c r="B2244" s="12" t="s">
        <v>3831</v>
      </c>
      <c r="C2244" s="3" t="s">
        <v>17</v>
      </c>
      <c r="D2244" s="13">
        <v>0.1668</v>
      </c>
      <c r="E2244" s="14">
        <f t="shared" si="112"/>
        <v>505.07040000000001</v>
      </c>
      <c r="F2244" s="77">
        <f t="shared" si="110"/>
        <v>101.01407999999999</v>
      </c>
      <c r="G2244" s="77">
        <f t="shared" si="111"/>
        <v>606.08447999999999</v>
      </c>
    </row>
    <row r="2245" spans="1:7" ht="66" customHeight="1" x14ac:dyDescent="0.25">
      <c r="A2245" s="11" t="s">
        <v>3832</v>
      </c>
      <c r="B2245" s="9" t="s">
        <v>3833</v>
      </c>
      <c r="C2245" s="3" t="s">
        <v>17</v>
      </c>
      <c r="D2245" s="13">
        <v>0.69540999999999997</v>
      </c>
      <c r="E2245" s="14">
        <f t="shared" si="112"/>
        <v>2105.7014799999997</v>
      </c>
      <c r="F2245" s="77">
        <f t="shared" si="110"/>
        <v>421.14029599999998</v>
      </c>
      <c r="G2245" s="77">
        <f t="shared" si="111"/>
        <v>2526.8417759999998</v>
      </c>
    </row>
    <row r="2246" spans="1:7" ht="27.95" customHeight="1" x14ac:dyDescent="0.25">
      <c r="A2246" s="11" t="s">
        <v>3834</v>
      </c>
      <c r="B2246" s="9" t="s">
        <v>3835</v>
      </c>
      <c r="C2246" s="3" t="s">
        <v>11</v>
      </c>
      <c r="D2246" s="3" t="s">
        <v>11</v>
      </c>
      <c r="E2246" s="14"/>
      <c r="F2246" s="77">
        <f t="shared" si="110"/>
        <v>0</v>
      </c>
      <c r="G2246" s="77">
        <f t="shared" si="111"/>
        <v>0</v>
      </c>
    </row>
    <row r="2247" spans="1:7" ht="27.95" customHeight="1" x14ac:dyDescent="0.25">
      <c r="A2247" s="11" t="s">
        <v>3836</v>
      </c>
      <c r="B2247" s="12" t="s">
        <v>3837</v>
      </c>
      <c r="C2247" s="3" t="s">
        <v>17</v>
      </c>
      <c r="D2247" s="13">
        <v>0.44419999999999998</v>
      </c>
      <c r="E2247" s="14">
        <f t="shared" si="112"/>
        <v>1345.0375999999999</v>
      </c>
      <c r="F2247" s="77">
        <f t="shared" si="110"/>
        <v>269.00751999999994</v>
      </c>
      <c r="G2247" s="77">
        <f t="shared" si="111"/>
        <v>1614.0451199999998</v>
      </c>
    </row>
    <row r="2248" spans="1:7" ht="35.1" customHeight="1" x14ac:dyDescent="0.25">
      <c r="A2248" s="11" t="s">
        <v>3838</v>
      </c>
      <c r="B2248" s="12" t="s">
        <v>3839</v>
      </c>
      <c r="C2248" s="3" t="s">
        <v>17</v>
      </c>
      <c r="D2248" s="13">
        <v>0.45496999999999999</v>
      </c>
      <c r="E2248" s="14">
        <f t="shared" si="112"/>
        <v>1377.6491599999999</v>
      </c>
      <c r="F2248" s="77">
        <f t="shared" ref="F2248:F2311" si="113">G2248/6</f>
        <v>275.529832</v>
      </c>
      <c r="G2248" s="77">
        <f t="shared" ref="G2248:G2311" si="114">E2248*1.2</f>
        <v>1653.1789919999999</v>
      </c>
    </row>
    <row r="2249" spans="1:7" ht="29.85" customHeight="1" x14ac:dyDescent="0.25">
      <c r="A2249" s="11" t="s">
        <v>3840</v>
      </c>
      <c r="B2249" s="12" t="s">
        <v>3841</v>
      </c>
      <c r="C2249" s="3" t="s">
        <v>17</v>
      </c>
      <c r="D2249" s="13">
        <v>0.46122000000000002</v>
      </c>
      <c r="E2249" s="14">
        <f t="shared" si="112"/>
        <v>1396.5741600000001</v>
      </c>
      <c r="F2249" s="77">
        <f t="shared" si="113"/>
        <v>279.31483200000002</v>
      </c>
      <c r="G2249" s="77">
        <f t="shared" si="114"/>
        <v>1675.8889920000001</v>
      </c>
    </row>
    <row r="2250" spans="1:7" x14ac:dyDescent="0.25">
      <c r="A2250" s="11" t="s">
        <v>3842</v>
      </c>
      <c r="B2250" s="12" t="s">
        <v>3843</v>
      </c>
      <c r="C2250" s="3" t="s">
        <v>17</v>
      </c>
      <c r="D2250" s="13">
        <v>0.79413999999999996</v>
      </c>
      <c r="E2250" s="14">
        <f t="shared" si="112"/>
        <v>2404.6559199999997</v>
      </c>
      <c r="F2250" s="77">
        <f t="shared" si="113"/>
        <v>480.93118399999997</v>
      </c>
      <c r="G2250" s="77">
        <f t="shared" si="114"/>
        <v>2885.5871039999997</v>
      </c>
    </row>
    <row r="2251" spans="1:7" ht="24.95" customHeight="1" x14ac:dyDescent="0.25">
      <c r="A2251" s="11" t="s">
        <v>3844</v>
      </c>
      <c r="B2251" s="12" t="s">
        <v>3845</v>
      </c>
      <c r="C2251" s="3" t="s">
        <v>17</v>
      </c>
      <c r="D2251" s="13">
        <v>0.10204000000000001</v>
      </c>
      <c r="E2251" s="14">
        <f t="shared" si="112"/>
        <v>308.97712000000001</v>
      </c>
      <c r="F2251" s="77">
        <f t="shared" si="113"/>
        <v>61.795423999999997</v>
      </c>
      <c r="G2251" s="77">
        <f t="shared" si="114"/>
        <v>370.77254399999998</v>
      </c>
    </row>
    <row r="2252" spans="1:7" ht="37.5" customHeight="1" x14ac:dyDescent="0.25">
      <c r="A2252" s="11" t="s">
        <v>3846</v>
      </c>
      <c r="B2252" s="9" t="s">
        <v>3847</v>
      </c>
      <c r="C2252" s="3" t="s">
        <v>17</v>
      </c>
      <c r="D2252" s="13">
        <v>1.4051400000000001</v>
      </c>
      <c r="E2252" s="14">
        <f t="shared" si="112"/>
        <v>4254.7639200000003</v>
      </c>
      <c r="F2252" s="77">
        <f t="shared" si="113"/>
        <v>850.95278400000007</v>
      </c>
      <c r="G2252" s="77">
        <f t="shared" si="114"/>
        <v>5105.7167040000004</v>
      </c>
    </row>
    <row r="2253" spans="1:7" ht="148.5" x14ac:dyDescent="0.25">
      <c r="A2253" s="8" t="s">
        <v>3848</v>
      </c>
      <c r="B2253" s="12" t="s">
        <v>3849</v>
      </c>
      <c r="C2253" s="3" t="s">
        <v>3850</v>
      </c>
      <c r="D2253" s="13">
        <v>0.71094000000000002</v>
      </c>
      <c r="E2253" s="14">
        <f t="shared" si="112"/>
        <v>2152.7263200000002</v>
      </c>
      <c r="F2253" s="77">
        <f t="shared" si="113"/>
        <v>430.54526400000003</v>
      </c>
      <c r="G2253" s="77">
        <f t="shared" si="114"/>
        <v>2583.2715840000001</v>
      </c>
    </row>
    <row r="2254" spans="1:7" ht="54" customHeight="1" x14ac:dyDescent="0.25">
      <c r="A2254" s="8" t="s">
        <v>3851</v>
      </c>
      <c r="B2254" s="12" t="s">
        <v>3852</v>
      </c>
      <c r="C2254" s="3" t="s">
        <v>3850</v>
      </c>
      <c r="D2254" s="13">
        <v>0.72906000000000004</v>
      </c>
      <c r="E2254" s="14">
        <f t="shared" si="112"/>
        <v>2207.5936799999999</v>
      </c>
      <c r="F2254" s="77">
        <f t="shared" si="113"/>
        <v>441.51873599999999</v>
      </c>
      <c r="G2254" s="77">
        <f t="shared" si="114"/>
        <v>2649.1124159999999</v>
      </c>
    </row>
    <row r="2255" spans="1:7" ht="123" customHeight="1" x14ac:dyDescent="0.25">
      <c r="A2255" s="8" t="s">
        <v>3853</v>
      </c>
      <c r="B2255" s="9" t="s">
        <v>3854</v>
      </c>
      <c r="C2255" s="3" t="s">
        <v>3850</v>
      </c>
      <c r="D2255" s="13">
        <v>0.43306</v>
      </c>
      <c r="E2255" s="14">
        <f t="shared" si="112"/>
        <v>1311.3056799999999</v>
      </c>
      <c r="F2255" s="77">
        <f t="shared" si="113"/>
        <v>262.26113599999996</v>
      </c>
      <c r="G2255" s="77">
        <f t="shared" si="114"/>
        <v>1573.5668159999998</v>
      </c>
    </row>
    <row r="2256" spans="1:7" ht="78.95" customHeight="1" x14ac:dyDescent="0.25">
      <c r="A2256" s="8" t="s">
        <v>3855</v>
      </c>
      <c r="B2256" s="9" t="s">
        <v>3856</v>
      </c>
      <c r="C2256" s="3" t="s">
        <v>3850</v>
      </c>
      <c r="D2256" s="13">
        <v>0.43436000000000002</v>
      </c>
      <c r="E2256" s="14">
        <f t="shared" si="112"/>
        <v>1315.24208</v>
      </c>
      <c r="F2256" s="77">
        <f t="shared" si="113"/>
        <v>263.04841599999997</v>
      </c>
      <c r="G2256" s="77">
        <f t="shared" si="114"/>
        <v>1578.2904959999998</v>
      </c>
    </row>
    <row r="2257" spans="1:7" ht="92.85" customHeight="1" x14ac:dyDescent="0.25">
      <c r="A2257" s="8" t="s">
        <v>3857</v>
      </c>
      <c r="B2257" s="12" t="s">
        <v>3858</v>
      </c>
      <c r="C2257" s="3" t="s">
        <v>3850</v>
      </c>
      <c r="D2257" s="13">
        <v>0.43313000000000001</v>
      </c>
      <c r="E2257" s="14">
        <f t="shared" si="112"/>
        <v>1311.51764</v>
      </c>
      <c r="F2257" s="77">
        <f t="shared" si="113"/>
        <v>262.30352799999997</v>
      </c>
      <c r="G2257" s="77">
        <f t="shared" si="114"/>
        <v>1573.8211679999999</v>
      </c>
    </row>
    <row r="2258" spans="1:7" ht="58.7" customHeight="1" x14ac:dyDescent="0.25">
      <c r="A2258" s="11" t="s">
        <v>3859</v>
      </c>
      <c r="B2258" s="12" t="s">
        <v>3860</v>
      </c>
      <c r="C2258" s="3" t="s">
        <v>3861</v>
      </c>
      <c r="D2258" s="13">
        <v>0.11666</v>
      </c>
      <c r="E2258" s="14">
        <f t="shared" si="112"/>
        <v>353.24648000000002</v>
      </c>
      <c r="F2258" s="77">
        <f t="shared" si="113"/>
        <v>70.649296000000007</v>
      </c>
      <c r="G2258" s="77">
        <f t="shared" si="114"/>
        <v>423.89577600000001</v>
      </c>
    </row>
    <row r="2259" spans="1:7" ht="43.7" customHeight="1" x14ac:dyDescent="0.25">
      <c r="A2259" s="30" t="s">
        <v>3862</v>
      </c>
      <c r="B2259" s="12" t="s">
        <v>3863</v>
      </c>
      <c r="C2259" s="3" t="s">
        <v>3864</v>
      </c>
      <c r="D2259" s="13">
        <v>9.8309999999999995E-2</v>
      </c>
      <c r="E2259" s="14">
        <f t="shared" si="112"/>
        <v>297.68268</v>
      </c>
      <c r="F2259" s="77">
        <f t="shared" si="113"/>
        <v>59.536536000000005</v>
      </c>
      <c r="G2259" s="77">
        <f t="shared" si="114"/>
        <v>357.21921600000002</v>
      </c>
    </row>
    <row r="2260" spans="1:7" s="29" customFormat="1" ht="21.2" customHeight="1" x14ac:dyDescent="0.25">
      <c r="A2260" s="6">
        <v>21</v>
      </c>
      <c r="B2260" s="89" t="s">
        <v>3865</v>
      </c>
      <c r="C2260" s="89"/>
      <c r="D2260" s="89"/>
      <c r="E2260" s="89"/>
      <c r="F2260" s="77">
        <f t="shared" si="113"/>
        <v>0</v>
      </c>
      <c r="G2260" s="77">
        <f t="shared" si="114"/>
        <v>0</v>
      </c>
    </row>
    <row r="2261" spans="1:7" ht="57.2" customHeight="1" x14ac:dyDescent="0.25">
      <c r="A2261" s="7" t="s">
        <v>3866</v>
      </c>
      <c r="B2261" s="12" t="s">
        <v>3867</v>
      </c>
      <c r="C2261" s="3" t="s">
        <v>11</v>
      </c>
      <c r="D2261" s="3" t="s">
        <v>11</v>
      </c>
      <c r="E2261" s="14"/>
      <c r="F2261" s="77">
        <f t="shared" si="113"/>
        <v>0</v>
      </c>
      <c r="G2261" s="77">
        <f t="shared" si="114"/>
        <v>0</v>
      </c>
    </row>
    <row r="2262" spans="1:7" ht="35.1" customHeight="1" x14ac:dyDescent="0.25">
      <c r="A2262" s="7" t="s">
        <v>3868</v>
      </c>
      <c r="B2262" s="12" t="s">
        <v>3869</v>
      </c>
      <c r="C2262" s="3" t="s">
        <v>17</v>
      </c>
      <c r="D2262" s="13">
        <v>5.7979999999999997E-2</v>
      </c>
      <c r="E2262" s="14">
        <f t="shared" ref="E2262:E2270" si="115">D2262*E$6</f>
        <v>175.56343999999999</v>
      </c>
      <c r="F2262" s="77">
        <f t="shared" si="113"/>
        <v>35.112687999999999</v>
      </c>
      <c r="G2262" s="77">
        <f t="shared" si="114"/>
        <v>210.67612799999998</v>
      </c>
    </row>
    <row r="2263" spans="1:7" ht="19.5" customHeight="1" x14ac:dyDescent="0.25">
      <c r="A2263" s="7" t="s">
        <v>3870</v>
      </c>
      <c r="B2263" s="12" t="s">
        <v>3871</v>
      </c>
      <c r="C2263" s="3" t="s">
        <v>17</v>
      </c>
      <c r="D2263" s="13">
        <v>0.11087</v>
      </c>
      <c r="E2263" s="14">
        <f t="shared" si="115"/>
        <v>335.71436</v>
      </c>
      <c r="F2263" s="77">
        <f t="shared" si="113"/>
        <v>67.142871999999997</v>
      </c>
      <c r="G2263" s="77">
        <f t="shared" si="114"/>
        <v>402.85723200000001</v>
      </c>
    </row>
    <row r="2264" spans="1:7" ht="32.85" customHeight="1" x14ac:dyDescent="0.25">
      <c r="A2264" s="7" t="s">
        <v>3872</v>
      </c>
      <c r="B2264" s="12" t="s">
        <v>3873</v>
      </c>
      <c r="C2264" s="3" t="s">
        <v>17</v>
      </c>
      <c r="D2264" s="13">
        <v>5.5629999999999999E-2</v>
      </c>
      <c r="E2264" s="14">
        <f t="shared" si="115"/>
        <v>168.44764000000001</v>
      </c>
      <c r="F2264" s="77">
        <f t="shared" si="113"/>
        <v>33.689528000000003</v>
      </c>
      <c r="G2264" s="77">
        <f t="shared" si="114"/>
        <v>202.137168</v>
      </c>
    </row>
    <row r="2265" spans="1:7" ht="32.85" customHeight="1" x14ac:dyDescent="0.25">
      <c r="A2265" s="11" t="s">
        <v>3874</v>
      </c>
      <c r="B2265" s="12" t="s">
        <v>3875</v>
      </c>
      <c r="C2265" s="3" t="s">
        <v>17</v>
      </c>
      <c r="D2265" s="13">
        <v>0.10954999999999999</v>
      </c>
      <c r="E2265" s="14">
        <f t="shared" si="115"/>
        <v>331.7174</v>
      </c>
      <c r="F2265" s="77">
        <f t="shared" si="113"/>
        <v>66.34348</v>
      </c>
      <c r="G2265" s="77">
        <f t="shared" si="114"/>
        <v>398.06088</v>
      </c>
    </row>
    <row r="2266" spans="1:7" ht="32.85" customHeight="1" x14ac:dyDescent="0.25">
      <c r="A2266" s="11" t="s">
        <v>3876</v>
      </c>
      <c r="B2266" s="12" t="s">
        <v>3877</v>
      </c>
      <c r="C2266" s="3" t="s">
        <v>17</v>
      </c>
      <c r="D2266" s="13">
        <v>5.4260000000000003E-2</v>
      </c>
      <c r="E2266" s="14">
        <f t="shared" si="115"/>
        <v>164.29928000000001</v>
      </c>
      <c r="F2266" s="77">
        <f t="shared" si="113"/>
        <v>32.859856000000001</v>
      </c>
      <c r="G2266" s="77">
        <f t="shared" si="114"/>
        <v>197.15913600000002</v>
      </c>
    </row>
    <row r="2267" spans="1:7" ht="34.35" customHeight="1" x14ac:dyDescent="0.25">
      <c r="A2267" s="11" t="s">
        <v>3878</v>
      </c>
      <c r="B2267" s="12" t="s">
        <v>3879</v>
      </c>
      <c r="C2267" s="3" t="s">
        <v>17</v>
      </c>
      <c r="D2267" s="13">
        <v>4.5740000000000003E-2</v>
      </c>
      <c r="E2267" s="14">
        <f t="shared" si="115"/>
        <v>138.50072</v>
      </c>
      <c r="F2267" s="77">
        <f t="shared" si="113"/>
        <v>27.700143999999998</v>
      </c>
      <c r="G2267" s="77">
        <f t="shared" si="114"/>
        <v>166.200864</v>
      </c>
    </row>
    <row r="2268" spans="1:7" ht="36" customHeight="1" x14ac:dyDescent="0.25">
      <c r="A2268" s="8" t="s">
        <v>3880</v>
      </c>
      <c r="B2268" s="9" t="s">
        <v>3881</v>
      </c>
      <c r="C2268" s="3" t="s">
        <v>17</v>
      </c>
      <c r="D2268" s="13">
        <v>6.5500000000000003E-2</v>
      </c>
      <c r="E2268" s="14">
        <f t="shared" si="115"/>
        <v>198.334</v>
      </c>
      <c r="F2268" s="77">
        <f t="shared" si="113"/>
        <v>39.666800000000002</v>
      </c>
      <c r="G2268" s="77">
        <f t="shared" si="114"/>
        <v>238.0008</v>
      </c>
    </row>
    <row r="2269" spans="1:7" ht="40.5" customHeight="1" x14ac:dyDescent="0.25">
      <c r="A2269" s="11" t="s">
        <v>3882</v>
      </c>
      <c r="B2269" s="9" t="s">
        <v>3883</v>
      </c>
      <c r="C2269" s="3" t="s">
        <v>17</v>
      </c>
      <c r="D2269" s="13">
        <v>7.528E-2</v>
      </c>
      <c r="E2269" s="14">
        <f t="shared" si="115"/>
        <v>227.94783999999999</v>
      </c>
      <c r="F2269" s="77">
        <f t="shared" si="113"/>
        <v>45.589567999999993</v>
      </c>
      <c r="G2269" s="77">
        <f t="shared" si="114"/>
        <v>273.53740799999997</v>
      </c>
    </row>
    <row r="2270" spans="1:7" ht="33.200000000000003" customHeight="1" x14ac:dyDescent="0.25">
      <c r="A2270" s="7" t="s">
        <v>3884</v>
      </c>
      <c r="B2270" s="12" t="s">
        <v>3885</v>
      </c>
      <c r="C2270" s="3" t="s">
        <v>17</v>
      </c>
      <c r="D2270" s="13">
        <v>7.1499999999999994E-2</v>
      </c>
      <c r="E2270" s="14">
        <f t="shared" si="115"/>
        <v>216.50199999999998</v>
      </c>
      <c r="F2270" s="77">
        <f t="shared" si="113"/>
        <v>43.300399999999996</v>
      </c>
      <c r="G2270" s="77">
        <f t="shared" si="114"/>
        <v>259.80239999999998</v>
      </c>
    </row>
    <row r="2271" spans="1:7" s="22" customFormat="1" ht="32.85" customHeight="1" x14ac:dyDescent="0.25">
      <c r="A2271" s="6">
        <v>22</v>
      </c>
      <c r="B2271" s="83" t="s">
        <v>3886</v>
      </c>
      <c r="C2271" s="83"/>
      <c r="D2271" s="83"/>
      <c r="E2271" s="83"/>
      <c r="F2271" s="77">
        <f t="shared" si="113"/>
        <v>0</v>
      </c>
      <c r="G2271" s="77">
        <f t="shared" si="114"/>
        <v>0</v>
      </c>
    </row>
    <row r="2272" spans="1:7" ht="31.35" customHeight="1" x14ac:dyDescent="0.25">
      <c r="A2272" s="7" t="s">
        <v>3887</v>
      </c>
      <c r="B2272" s="12"/>
      <c r="C2272" s="3" t="s">
        <v>219</v>
      </c>
      <c r="D2272" s="3" t="s">
        <v>219</v>
      </c>
      <c r="E2272" s="14"/>
      <c r="F2272" s="77">
        <f t="shared" si="113"/>
        <v>0</v>
      </c>
      <c r="G2272" s="77">
        <f t="shared" si="114"/>
        <v>0</v>
      </c>
    </row>
    <row r="2273" spans="1:7" ht="25.5" customHeight="1" x14ac:dyDescent="0.25">
      <c r="A2273" s="30" t="s">
        <v>3888</v>
      </c>
      <c r="B2273" s="12" t="s">
        <v>3889</v>
      </c>
      <c r="C2273" s="3" t="s">
        <v>17</v>
      </c>
      <c r="D2273" s="13">
        <v>8.3159999999999998E-2</v>
      </c>
      <c r="E2273" s="14">
        <f t="shared" ref="E2273:E2288" si="116">D2273*E$6</f>
        <v>251.80848</v>
      </c>
      <c r="F2273" s="77">
        <f t="shared" si="113"/>
        <v>50.361695999999995</v>
      </c>
      <c r="G2273" s="77">
        <f t="shared" si="114"/>
        <v>302.17017599999997</v>
      </c>
    </row>
    <row r="2274" spans="1:7" ht="36.6" customHeight="1" x14ac:dyDescent="0.25">
      <c r="A2274" s="7" t="s">
        <v>3890</v>
      </c>
      <c r="B2274" s="12" t="s">
        <v>3891</v>
      </c>
      <c r="C2274" s="3" t="s">
        <v>17</v>
      </c>
      <c r="D2274" s="13">
        <v>8.3159999999999998E-2</v>
      </c>
      <c r="E2274" s="14">
        <f t="shared" si="116"/>
        <v>251.80848</v>
      </c>
      <c r="F2274" s="77">
        <f t="shared" si="113"/>
        <v>50.361695999999995</v>
      </c>
      <c r="G2274" s="77">
        <f t="shared" si="114"/>
        <v>302.17017599999997</v>
      </c>
    </row>
    <row r="2275" spans="1:7" ht="33.200000000000003" customHeight="1" x14ac:dyDescent="0.25">
      <c r="A2275" s="8" t="s">
        <v>3892</v>
      </c>
      <c r="B2275" s="12" t="s">
        <v>3893</v>
      </c>
      <c r="C2275" s="3" t="s">
        <v>17</v>
      </c>
      <c r="D2275" s="3">
        <v>8.3159999999999998E-2</v>
      </c>
      <c r="E2275" s="14">
        <f t="shared" si="116"/>
        <v>251.80848</v>
      </c>
      <c r="F2275" s="77">
        <f t="shared" si="113"/>
        <v>50.361695999999995</v>
      </c>
      <c r="G2275" s="77">
        <f t="shared" si="114"/>
        <v>302.17017599999997</v>
      </c>
    </row>
    <row r="2276" spans="1:7" ht="48.95" customHeight="1" x14ac:dyDescent="0.25">
      <c r="A2276" s="11" t="s">
        <v>3894</v>
      </c>
      <c r="B2276" s="9" t="s">
        <v>5825</v>
      </c>
      <c r="C2276" s="3" t="s">
        <v>17</v>
      </c>
      <c r="D2276" s="3">
        <v>5.7750000000000003E-2</v>
      </c>
      <c r="E2276" s="14">
        <f t="shared" si="116"/>
        <v>174.86700000000002</v>
      </c>
      <c r="F2276" s="77">
        <f t="shared" si="113"/>
        <v>34.973400000000005</v>
      </c>
      <c r="G2276" s="77">
        <f t="shared" si="114"/>
        <v>209.84040000000002</v>
      </c>
    </row>
    <row r="2277" spans="1:7" ht="33.200000000000003" customHeight="1" x14ac:dyDescent="0.25">
      <c r="A2277" s="8" t="s">
        <v>3895</v>
      </c>
      <c r="B2277" s="12" t="s">
        <v>3896</v>
      </c>
      <c r="C2277" s="3" t="s">
        <v>17</v>
      </c>
      <c r="D2277" s="13">
        <v>9.486E-2</v>
      </c>
      <c r="E2277" s="14">
        <f t="shared" si="116"/>
        <v>287.23608000000002</v>
      </c>
      <c r="F2277" s="77">
        <f t="shared" si="113"/>
        <v>57.447215999999997</v>
      </c>
      <c r="G2277" s="77">
        <f t="shared" si="114"/>
        <v>344.68329599999998</v>
      </c>
    </row>
    <row r="2278" spans="1:7" ht="48.95" customHeight="1" x14ac:dyDescent="0.25">
      <c r="A2278" s="11" t="s">
        <v>3897</v>
      </c>
      <c r="B2278" s="9" t="s">
        <v>3898</v>
      </c>
      <c r="C2278" s="3" t="s">
        <v>17</v>
      </c>
      <c r="D2278" s="16">
        <v>7.9170000000000004E-2</v>
      </c>
      <c r="E2278" s="14">
        <f t="shared" si="116"/>
        <v>239.72676000000001</v>
      </c>
      <c r="F2278" s="77">
        <f t="shared" si="113"/>
        <v>47.945352000000007</v>
      </c>
      <c r="G2278" s="77">
        <f t="shared" si="114"/>
        <v>287.67211200000003</v>
      </c>
    </row>
    <row r="2279" spans="1:7" ht="24" customHeight="1" x14ac:dyDescent="0.25">
      <c r="A2279" s="8" t="s">
        <v>3899</v>
      </c>
      <c r="B2279" s="12" t="s">
        <v>3900</v>
      </c>
      <c r="C2279" s="3" t="s">
        <v>17</v>
      </c>
      <c r="D2279" s="16">
        <v>6.8820000000000006E-2</v>
      </c>
      <c r="E2279" s="14">
        <f t="shared" si="116"/>
        <v>208.38696000000002</v>
      </c>
      <c r="F2279" s="77">
        <f t="shared" si="113"/>
        <v>41.677392000000005</v>
      </c>
      <c r="G2279" s="77">
        <f t="shared" si="114"/>
        <v>250.06435200000001</v>
      </c>
    </row>
    <row r="2280" spans="1:7" ht="48.95" customHeight="1" x14ac:dyDescent="0.25">
      <c r="A2280" s="11" t="s">
        <v>3901</v>
      </c>
      <c r="B2280" s="9" t="s">
        <v>3902</v>
      </c>
      <c r="C2280" s="3" t="s">
        <v>14</v>
      </c>
      <c r="D2280" s="16">
        <v>4.6980000000000001E-2</v>
      </c>
      <c r="E2280" s="14">
        <f t="shared" si="116"/>
        <v>142.25543999999999</v>
      </c>
      <c r="F2280" s="77">
        <f t="shared" si="113"/>
        <v>28.451087999999999</v>
      </c>
      <c r="G2280" s="77">
        <f t="shared" si="114"/>
        <v>170.70652799999999</v>
      </c>
    </row>
    <row r="2281" spans="1:7" ht="27.95" customHeight="1" x14ac:dyDescent="0.25">
      <c r="A2281" s="11" t="s">
        <v>3903</v>
      </c>
      <c r="B2281" s="20" t="s">
        <v>3904</v>
      </c>
      <c r="C2281" s="3" t="s">
        <v>17</v>
      </c>
      <c r="D2281" s="16">
        <v>0.13325000000000001</v>
      </c>
      <c r="E2281" s="14">
        <f t="shared" si="116"/>
        <v>403.48099999999999</v>
      </c>
      <c r="F2281" s="77">
        <f t="shared" si="113"/>
        <v>80.69619999999999</v>
      </c>
      <c r="G2281" s="77">
        <f t="shared" si="114"/>
        <v>484.17719999999997</v>
      </c>
    </row>
    <row r="2282" spans="1:7" ht="33" customHeight="1" x14ac:dyDescent="0.25">
      <c r="A2282" s="11" t="s">
        <v>3905</v>
      </c>
      <c r="B2282" s="12" t="s">
        <v>3906</v>
      </c>
      <c r="C2282" s="3" t="s">
        <v>17</v>
      </c>
      <c r="D2282" s="16">
        <v>8.8789999999999994E-2</v>
      </c>
      <c r="E2282" s="14">
        <f t="shared" si="116"/>
        <v>268.85611999999998</v>
      </c>
      <c r="F2282" s="77">
        <f t="shared" si="113"/>
        <v>53.771223999999989</v>
      </c>
      <c r="G2282" s="77">
        <f t="shared" si="114"/>
        <v>322.62734399999994</v>
      </c>
    </row>
    <row r="2283" spans="1:7" ht="39.950000000000003" customHeight="1" x14ac:dyDescent="0.25">
      <c r="A2283" s="11" t="s">
        <v>3907</v>
      </c>
      <c r="B2283" s="12" t="s">
        <v>3908</v>
      </c>
      <c r="C2283" s="3" t="s">
        <v>17</v>
      </c>
      <c r="D2283" s="16">
        <v>0.19176000000000001</v>
      </c>
      <c r="E2283" s="14">
        <f t="shared" si="116"/>
        <v>580.64928000000009</v>
      </c>
      <c r="F2283" s="77">
        <f t="shared" si="113"/>
        <v>116.12985600000002</v>
      </c>
      <c r="G2283" s="77">
        <f t="shared" si="114"/>
        <v>696.77913600000011</v>
      </c>
    </row>
    <row r="2284" spans="1:7" ht="38.1" customHeight="1" x14ac:dyDescent="0.25">
      <c r="A2284" s="30" t="s">
        <v>3909</v>
      </c>
      <c r="B2284" s="12" t="s">
        <v>3910</v>
      </c>
      <c r="C2284" s="3" t="s">
        <v>17</v>
      </c>
      <c r="D2284" s="16">
        <v>0.21382999999999999</v>
      </c>
      <c r="E2284" s="14">
        <f t="shared" si="116"/>
        <v>647.47723999999994</v>
      </c>
      <c r="F2284" s="77">
        <f t="shared" si="113"/>
        <v>129.49544799999998</v>
      </c>
      <c r="G2284" s="77">
        <f t="shared" si="114"/>
        <v>776.97268799999995</v>
      </c>
    </row>
    <row r="2285" spans="1:7" s="22" customFormat="1" ht="39" customHeight="1" x14ac:dyDescent="0.25">
      <c r="A2285" s="24">
        <v>23</v>
      </c>
      <c r="B2285" s="45" t="s">
        <v>3911</v>
      </c>
      <c r="C2285" s="46" t="s">
        <v>3912</v>
      </c>
      <c r="D2285" s="46" t="s">
        <v>3912</v>
      </c>
      <c r="E2285" s="14"/>
      <c r="F2285" s="77">
        <f t="shared" si="113"/>
        <v>0</v>
      </c>
      <c r="G2285" s="77">
        <f t="shared" si="114"/>
        <v>0</v>
      </c>
    </row>
    <row r="2286" spans="1:7" ht="65.099999999999994" customHeight="1" x14ac:dyDescent="0.25">
      <c r="A2286" s="30"/>
      <c r="B2286" s="9" t="s">
        <v>3913</v>
      </c>
      <c r="C2286" s="3" t="s">
        <v>17</v>
      </c>
      <c r="D2286" s="16">
        <v>1.487E-2</v>
      </c>
      <c r="E2286" s="14">
        <f t="shared" si="116"/>
        <v>45.026359999999997</v>
      </c>
      <c r="F2286" s="77">
        <f t="shared" si="113"/>
        <v>9.0052719999999997</v>
      </c>
      <c r="G2286" s="77">
        <f t="shared" si="114"/>
        <v>54.031631999999995</v>
      </c>
    </row>
    <row r="2287" spans="1:7" s="22" customFormat="1" ht="39" customHeight="1" x14ac:dyDescent="0.25">
      <c r="A2287" s="24" t="s">
        <v>3914</v>
      </c>
      <c r="B2287" s="45" t="s">
        <v>3915</v>
      </c>
      <c r="C2287" s="46" t="s">
        <v>3912</v>
      </c>
      <c r="D2287" s="46" t="s">
        <v>3912</v>
      </c>
      <c r="E2287" s="14"/>
      <c r="F2287" s="77">
        <f t="shared" si="113"/>
        <v>0</v>
      </c>
      <c r="G2287" s="77">
        <f t="shared" si="114"/>
        <v>0</v>
      </c>
    </row>
    <row r="2288" spans="1:7" ht="50.1" customHeight="1" x14ac:dyDescent="0.25">
      <c r="A2288" s="30"/>
      <c r="B2288" s="9" t="s">
        <v>3916</v>
      </c>
      <c r="C2288" s="3" t="s">
        <v>3917</v>
      </c>
      <c r="D2288" s="16">
        <v>7.7740000000000004E-2</v>
      </c>
      <c r="E2288" s="14">
        <f t="shared" si="116"/>
        <v>235.39672000000002</v>
      </c>
      <c r="F2288" s="77">
        <f t="shared" si="113"/>
        <v>47.079343999999999</v>
      </c>
      <c r="G2288" s="77">
        <f t="shared" si="114"/>
        <v>282.47606400000001</v>
      </c>
    </row>
    <row r="2289" spans="1:7" s="22" customFormat="1" ht="24" customHeight="1" x14ac:dyDescent="0.25">
      <c r="A2289" s="6" t="s">
        <v>3918</v>
      </c>
      <c r="B2289" s="83" t="s">
        <v>3919</v>
      </c>
      <c r="C2289" s="83"/>
      <c r="D2289" s="83"/>
      <c r="E2289" s="83"/>
      <c r="F2289" s="77">
        <f t="shared" si="113"/>
        <v>0</v>
      </c>
      <c r="G2289" s="77">
        <f t="shared" si="114"/>
        <v>0</v>
      </c>
    </row>
    <row r="2290" spans="1:7" ht="50.1" customHeight="1" x14ac:dyDescent="0.25">
      <c r="A2290" s="30" t="s">
        <v>3920</v>
      </c>
      <c r="B2290" s="9" t="s">
        <v>3921</v>
      </c>
      <c r="C2290" s="3" t="s">
        <v>219</v>
      </c>
      <c r="D2290" s="15" t="s">
        <v>190</v>
      </c>
      <c r="E2290" s="14"/>
      <c r="F2290" s="77">
        <f t="shared" si="113"/>
        <v>0</v>
      </c>
      <c r="G2290" s="77">
        <f t="shared" si="114"/>
        <v>0</v>
      </c>
    </row>
    <row r="2291" spans="1:7" ht="27.95" customHeight="1" x14ac:dyDescent="0.25">
      <c r="A2291" s="30" t="s">
        <v>3922</v>
      </c>
      <c r="B2291" s="12" t="s">
        <v>3923</v>
      </c>
      <c r="C2291" s="3" t="s">
        <v>17</v>
      </c>
      <c r="D2291" s="16">
        <v>0.37763000000000002</v>
      </c>
      <c r="E2291" s="14">
        <f t="shared" ref="E2291:E2354" si="117">D2291*E$6</f>
        <v>1143.4636400000002</v>
      </c>
      <c r="F2291" s="77">
        <f t="shared" si="113"/>
        <v>228.69272800000002</v>
      </c>
      <c r="G2291" s="77">
        <f t="shared" si="114"/>
        <v>1372.1563680000002</v>
      </c>
    </row>
    <row r="2292" spans="1:7" ht="33.950000000000003" customHeight="1" x14ac:dyDescent="0.25">
      <c r="A2292" s="30" t="s">
        <v>3924</v>
      </c>
      <c r="B2292" s="12" t="s">
        <v>3925</v>
      </c>
      <c r="C2292" s="3" t="s">
        <v>17</v>
      </c>
      <c r="D2292" s="16">
        <v>0.40361000000000002</v>
      </c>
      <c r="E2292" s="14">
        <f t="shared" si="117"/>
        <v>1222.1310800000001</v>
      </c>
      <c r="F2292" s="77">
        <f t="shared" si="113"/>
        <v>244.42621600000004</v>
      </c>
      <c r="G2292" s="77">
        <f t="shared" si="114"/>
        <v>1466.5572960000002</v>
      </c>
    </row>
    <row r="2293" spans="1:7" ht="38.1" customHeight="1" x14ac:dyDescent="0.25">
      <c r="A2293" s="30" t="s">
        <v>3926</v>
      </c>
      <c r="B2293" s="12" t="s">
        <v>3927</v>
      </c>
      <c r="C2293" s="3" t="s">
        <v>17</v>
      </c>
      <c r="D2293" s="16">
        <v>0.40361000000000002</v>
      </c>
      <c r="E2293" s="14">
        <f t="shared" si="117"/>
        <v>1222.1310800000001</v>
      </c>
      <c r="F2293" s="77">
        <f t="shared" si="113"/>
        <v>244.42621600000004</v>
      </c>
      <c r="G2293" s="77">
        <f t="shared" si="114"/>
        <v>1466.5572960000002</v>
      </c>
    </row>
    <row r="2294" spans="1:7" x14ac:dyDescent="0.25">
      <c r="A2294" s="30" t="s">
        <v>3928</v>
      </c>
      <c r="B2294" s="9" t="s">
        <v>3929</v>
      </c>
      <c r="C2294" s="3" t="s">
        <v>17</v>
      </c>
      <c r="D2294" s="16">
        <v>0.37763000000000002</v>
      </c>
      <c r="E2294" s="14">
        <f t="shared" si="117"/>
        <v>1143.4636400000002</v>
      </c>
      <c r="F2294" s="77">
        <f t="shared" si="113"/>
        <v>228.69272800000002</v>
      </c>
      <c r="G2294" s="77">
        <f t="shared" si="114"/>
        <v>1372.1563680000002</v>
      </c>
    </row>
    <row r="2295" spans="1:7" ht="27" customHeight="1" x14ac:dyDescent="0.25">
      <c r="A2295" s="30" t="s">
        <v>3930</v>
      </c>
      <c r="B2295" s="12" t="s">
        <v>3931</v>
      </c>
      <c r="C2295" s="3" t="s">
        <v>17</v>
      </c>
      <c r="D2295" s="16">
        <v>0.37763000000000002</v>
      </c>
      <c r="E2295" s="14">
        <f t="shared" si="117"/>
        <v>1143.4636400000002</v>
      </c>
      <c r="F2295" s="77">
        <f t="shared" si="113"/>
        <v>228.69272800000002</v>
      </c>
      <c r="G2295" s="77">
        <f t="shared" si="114"/>
        <v>1372.1563680000002</v>
      </c>
    </row>
    <row r="2296" spans="1:7" ht="30" customHeight="1" x14ac:dyDescent="0.25">
      <c r="A2296" s="7" t="s">
        <v>3932</v>
      </c>
      <c r="B2296" s="12" t="s">
        <v>3933</v>
      </c>
      <c r="C2296" s="3" t="s">
        <v>809</v>
      </c>
      <c r="D2296" s="13">
        <v>0.37763000000000002</v>
      </c>
      <c r="E2296" s="14">
        <f t="shared" si="117"/>
        <v>1143.4636400000002</v>
      </c>
      <c r="F2296" s="77">
        <f t="shared" si="113"/>
        <v>228.69272800000002</v>
      </c>
      <c r="G2296" s="77">
        <f t="shared" si="114"/>
        <v>1372.1563680000002</v>
      </c>
    </row>
    <row r="2297" spans="1:7" ht="32.1" customHeight="1" x14ac:dyDescent="0.25">
      <c r="A2297" s="7" t="s">
        <v>3934</v>
      </c>
      <c r="B2297" s="12" t="s">
        <v>3935</v>
      </c>
      <c r="C2297" s="3" t="s">
        <v>17</v>
      </c>
      <c r="D2297" s="13">
        <v>0.56401000000000001</v>
      </c>
      <c r="E2297" s="14">
        <f t="shared" si="117"/>
        <v>1707.8222800000001</v>
      </c>
      <c r="F2297" s="77">
        <f t="shared" si="113"/>
        <v>341.56445600000001</v>
      </c>
      <c r="G2297" s="77">
        <f t="shared" si="114"/>
        <v>2049.3867359999999</v>
      </c>
    </row>
    <row r="2298" spans="1:7" ht="24.95" customHeight="1" x14ac:dyDescent="0.25">
      <c r="A2298" s="30" t="s">
        <v>3936</v>
      </c>
      <c r="B2298" s="12" t="s">
        <v>3937</v>
      </c>
      <c r="C2298" s="3" t="s">
        <v>17</v>
      </c>
      <c r="D2298" s="13">
        <v>0.52259999999999995</v>
      </c>
      <c r="E2298" s="14">
        <f t="shared" si="117"/>
        <v>1582.4327999999998</v>
      </c>
      <c r="F2298" s="77">
        <f t="shared" si="113"/>
        <v>316.48655999999994</v>
      </c>
      <c r="G2298" s="77">
        <f t="shared" si="114"/>
        <v>1898.9193599999996</v>
      </c>
    </row>
    <row r="2299" spans="1:7" ht="27.95" customHeight="1" x14ac:dyDescent="0.25">
      <c r="A2299" s="11" t="s">
        <v>3938</v>
      </c>
      <c r="B2299" s="12" t="s">
        <v>3939</v>
      </c>
      <c r="C2299" s="3" t="s">
        <v>828</v>
      </c>
      <c r="D2299" s="13">
        <v>0.56401000000000001</v>
      </c>
      <c r="E2299" s="14">
        <f t="shared" si="117"/>
        <v>1707.8222800000001</v>
      </c>
      <c r="F2299" s="77">
        <f t="shared" si="113"/>
        <v>341.56445600000001</v>
      </c>
      <c r="G2299" s="77">
        <f t="shared" si="114"/>
        <v>2049.3867359999999</v>
      </c>
    </row>
    <row r="2300" spans="1:7" ht="63.95" customHeight="1" x14ac:dyDescent="0.25">
      <c r="A2300" s="8" t="s">
        <v>3940</v>
      </c>
      <c r="B2300" s="9" t="s">
        <v>3941</v>
      </c>
      <c r="C2300" s="3" t="s">
        <v>17</v>
      </c>
      <c r="D2300" s="13">
        <v>0.46955999999999998</v>
      </c>
      <c r="E2300" s="14">
        <f t="shared" si="117"/>
        <v>1421.8276799999999</v>
      </c>
      <c r="F2300" s="77">
        <f t="shared" si="113"/>
        <v>284.36553599999996</v>
      </c>
      <c r="G2300" s="77">
        <f t="shared" si="114"/>
        <v>1706.1932159999999</v>
      </c>
    </row>
    <row r="2301" spans="1:7" ht="48.95" customHeight="1" x14ac:dyDescent="0.25">
      <c r="A2301" s="8" t="s">
        <v>3942</v>
      </c>
      <c r="B2301" s="12" t="s">
        <v>3943</v>
      </c>
      <c r="C2301" s="3" t="s">
        <v>17</v>
      </c>
      <c r="D2301" s="13">
        <v>0.29686000000000001</v>
      </c>
      <c r="E2301" s="14">
        <f t="shared" si="117"/>
        <v>898.89208000000008</v>
      </c>
      <c r="F2301" s="77">
        <f t="shared" si="113"/>
        <v>179.77841599999999</v>
      </c>
      <c r="G2301" s="77">
        <f t="shared" si="114"/>
        <v>1078.670496</v>
      </c>
    </row>
    <row r="2302" spans="1:7" ht="48.95" customHeight="1" x14ac:dyDescent="0.25">
      <c r="A2302" s="30" t="s">
        <v>3944</v>
      </c>
      <c r="B2302" s="9" t="s">
        <v>3945</v>
      </c>
      <c r="C2302" s="3" t="s">
        <v>11</v>
      </c>
      <c r="D2302" s="15" t="s">
        <v>190</v>
      </c>
      <c r="E2302" s="14"/>
      <c r="F2302" s="77">
        <f t="shared" si="113"/>
        <v>0</v>
      </c>
      <c r="G2302" s="77">
        <f t="shared" si="114"/>
        <v>0</v>
      </c>
    </row>
    <row r="2303" spans="1:7" ht="39" customHeight="1" x14ac:dyDescent="0.25">
      <c r="A2303" s="7" t="s">
        <v>3946</v>
      </c>
      <c r="B2303" s="12" t="s">
        <v>3947</v>
      </c>
      <c r="C2303" s="3" t="s">
        <v>17</v>
      </c>
      <c r="D2303" s="13">
        <v>8.5750000000000007E-2</v>
      </c>
      <c r="E2303" s="14">
        <f t="shared" si="117"/>
        <v>259.65100000000001</v>
      </c>
      <c r="F2303" s="77">
        <f t="shared" si="113"/>
        <v>51.930200000000006</v>
      </c>
      <c r="G2303" s="77">
        <f t="shared" si="114"/>
        <v>311.58120000000002</v>
      </c>
    </row>
    <row r="2304" spans="1:7" ht="20.100000000000001" customHeight="1" x14ac:dyDescent="0.25">
      <c r="A2304" s="30" t="s">
        <v>3948</v>
      </c>
      <c r="B2304" s="9" t="s">
        <v>3949</v>
      </c>
      <c r="C2304" s="3" t="s">
        <v>17</v>
      </c>
      <c r="D2304" s="13">
        <v>0.30145</v>
      </c>
      <c r="E2304" s="14">
        <f t="shared" si="117"/>
        <v>912.79060000000004</v>
      </c>
      <c r="F2304" s="77">
        <f t="shared" si="113"/>
        <v>182.55812</v>
      </c>
      <c r="G2304" s="77">
        <f t="shared" si="114"/>
        <v>1095.34872</v>
      </c>
    </row>
    <row r="2305" spans="1:7" ht="29.1" customHeight="1" x14ac:dyDescent="0.25">
      <c r="A2305" s="7" t="s">
        <v>3950</v>
      </c>
      <c r="B2305" s="12" t="s">
        <v>3951</v>
      </c>
      <c r="C2305" s="3" t="s">
        <v>17</v>
      </c>
      <c r="D2305" s="13">
        <v>0.15432999999999999</v>
      </c>
      <c r="E2305" s="14">
        <f t="shared" si="117"/>
        <v>467.31124</v>
      </c>
      <c r="F2305" s="77">
        <f t="shared" si="113"/>
        <v>93.462247999999988</v>
      </c>
      <c r="G2305" s="77">
        <f t="shared" si="114"/>
        <v>560.77348799999993</v>
      </c>
    </row>
    <row r="2306" spans="1:7" ht="33" customHeight="1" x14ac:dyDescent="0.25">
      <c r="A2306" s="30" t="s">
        <v>3952</v>
      </c>
      <c r="B2306" s="12" t="s">
        <v>3953</v>
      </c>
      <c r="C2306" s="3" t="s">
        <v>17</v>
      </c>
      <c r="D2306" s="13">
        <v>0.53666999999999998</v>
      </c>
      <c r="E2306" s="14">
        <f t="shared" si="117"/>
        <v>1625.03676</v>
      </c>
      <c r="F2306" s="77">
        <f t="shared" si="113"/>
        <v>325.00735199999997</v>
      </c>
      <c r="G2306" s="77">
        <f t="shared" si="114"/>
        <v>1950.0441119999998</v>
      </c>
    </row>
    <row r="2307" spans="1:7" ht="18" customHeight="1" x14ac:dyDescent="0.25">
      <c r="A2307" s="35" t="s">
        <v>3954</v>
      </c>
      <c r="B2307" s="40" t="s">
        <v>3955</v>
      </c>
      <c r="C2307" s="37" t="s">
        <v>17</v>
      </c>
      <c r="D2307" s="43">
        <v>1.3539399999999999</v>
      </c>
      <c r="E2307" s="39">
        <f t="shared" si="117"/>
        <v>4099.7303199999997</v>
      </c>
      <c r="F2307" s="77">
        <f t="shared" si="113"/>
        <v>819.94606399999986</v>
      </c>
      <c r="G2307" s="77">
        <f t="shared" si="114"/>
        <v>4919.6763839999994</v>
      </c>
    </row>
    <row r="2308" spans="1:7" ht="36" customHeight="1" x14ac:dyDescent="0.25">
      <c r="A2308" s="11" t="s">
        <v>3956</v>
      </c>
      <c r="B2308" s="9" t="s">
        <v>3957</v>
      </c>
      <c r="C2308" s="3" t="s">
        <v>17</v>
      </c>
      <c r="D2308" s="13">
        <v>0.32091999999999998</v>
      </c>
      <c r="E2308" s="14">
        <f t="shared" si="117"/>
        <v>971.7457599999999</v>
      </c>
      <c r="F2308" s="77">
        <f t="shared" si="113"/>
        <v>194.34915199999998</v>
      </c>
      <c r="G2308" s="77">
        <f t="shared" si="114"/>
        <v>1166.0949119999998</v>
      </c>
    </row>
    <row r="2309" spans="1:7" ht="65.099999999999994" customHeight="1" x14ac:dyDescent="0.25">
      <c r="A2309" s="8" t="s">
        <v>3958</v>
      </c>
      <c r="B2309" s="9" t="s">
        <v>3959</v>
      </c>
      <c r="C2309" s="3" t="s">
        <v>17</v>
      </c>
      <c r="D2309" s="13">
        <v>0.98872000000000004</v>
      </c>
      <c r="E2309" s="14">
        <f t="shared" si="117"/>
        <v>2993.8441600000001</v>
      </c>
      <c r="F2309" s="77">
        <f t="shared" si="113"/>
        <v>598.76883199999997</v>
      </c>
      <c r="G2309" s="77">
        <f t="shared" si="114"/>
        <v>3592.6129919999998</v>
      </c>
    </row>
    <row r="2310" spans="1:7" ht="48.95" customHeight="1" x14ac:dyDescent="0.25">
      <c r="A2310" s="8" t="s">
        <v>3960</v>
      </c>
      <c r="B2310" s="9" t="s">
        <v>3961</v>
      </c>
      <c r="C2310" s="3" t="s">
        <v>17</v>
      </c>
      <c r="D2310" s="13">
        <v>0.63009000000000004</v>
      </c>
      <c r="E2310" s="14">
        <f t="shared" si="117"/>
        <v>1907.9125200000001</v>
      </c>
      <c r="F2310" s="77">
        <f t="shared" si="113"/>
        <v>381.58250399999997</v>
      </c>
      <c r="G2310" s="77">
        <f t="shared" si="114"/>
        <v>2289.4950239999998</v>
      </c>
    </row>
    <row r="2311" spans="1:7" ht="50.1" customHeight="1" x14ac:dyDescent="0.25">
      <c r="A2311" s="7" t="s">
        <v>3962</v>
      </c>
      <c r="B2311" s="9" t="s">
        <v>3963</v>
      </c>
      <c r="C2311" s="3" t="s">
        <v>11</v>
      </c>
      <c r="D2311" s="15" t="s">
        <v>190</v>
      </c>
      <c r="E2311" s="14"/>
      <c r="F2311" s="77">
        <f t="shared" si="113"/>
        <v>0</v>
      </c>
      <c r="G2311" s="77">
        <f t="shared" si="114"/>
        <v>0</v>
      </c>
    </row>
    <row r="2312" spans="1:7" ht="24.95" customHeight="1" x14ac:dyDescent="0.25">
      <c r="A2312" s="30" t="s">
        <v>3964</v>
      </c>
      <c r="B2312" s="12" t="s">
        <v>3965</v>
      </c>
      <c r="C2312" s="3" t="s">
        <v>17</v>
      </c>
      <c r="D2312" s="13">
        <v>0.51246000000000003</v>
      </c>
      <c r="E2312" s="14">
        <f t="shared" si="117"/>
        <v>1551.7288800000001</v>
      </c>
      <c r="F2312" s="77">
        <f t="shared" ref="F2312:F2375" si="118">G2312/6</f>
        <v>310.345776</v>
      </c>
      <c r="G2312" s="77">
        <f t="shared" ref="G2312:G2375" si="119">E2312*1.2</f>
        <v>1862.074656</v>
      </c>
    </row>
    <row r="2313" spans="1:7" ht="36" customHeight="1" x14ac:dyDescent="0.25">
      <c r="A2313" s="11" t="s">
        <v>3966</v>
      </c>
      <c r="B2313" s="12" t="s">
        <v>3967</v>
      </c>
      <c r="C2313" s="3" t="s">
        <v>17</v>
      </c>
      <c r="D2313" s="13">
        <v>0.17244999999999999</v>
      </c>
      <c r="E2313" s="14">
        <f t="shared" si="117"/>
        <v>522.17859999999996</v>
      </c>
      <c r="F2313" s="77">
        <f t="shared" si="118"/>
        <v>104.43571999999999</v>
      </c>
      <c r="G2313" s="77">
        <f t="shared" si="119"/>
        <v>626.61431999999991</v>
      </c>
    </row>
    <row r="2314" spans="1:7" ht="36.75" customHeight="1" x14ac:dyDescent="0.25">
      <c r="A2314" s="7" t="s">
        <v>3968</v>
      </c>
      <c r="B2314" s="9" t="s">
        <v>3969</v>
      </c>
      <c r="C2314" s="3" t="s">
        <v>17</v>
      </c>
      <c r="D2314" s="13">
        <v>1.0910500000000001</v>
      </c>
      <c r="E2314" s="14">
        <f t="shared" si="117"/>
        <v>3303.6994000000004</v>
      </c>
      <c r="F2314" s="77">
        <f t="shared" si="118"/>
        <v>660.73988000000008</v>
      </c>
      <c r="G2314" s="77">
        <f t="shared" si="119"/>
        <v>3964.4392800000005</v>
      </c>
    </row>
    <row r="2315" spans="1:7" x14ac:dyDescent="0.25">
      <c r="A2315" s="7" t="s">
        <v>3970</v>
      </c>
      <c r="B2315" s="9" t="s">
        <v>3971</v>
      </c>
      <c r="C2315" s="3" t="s">
        <v>17</v>
      </c>
      <c r="D2315" s="13">
        <v>1.0910500000000001</v>
      </c>
      <c r="E2315" s="14">
        <f t="shared" si="117"/>
        <v>3303.6994000000004</v>
      </c>
      <c r="F2315" s="77">
        <f t="shared" si="118"/>
        <v>660.73988000000008</v>
      </c>
      <c r="G2315" s="77">
        <f t="shared" si="119"/>
        <v>3964.4392800000005</v>
      </c>
    </row>
    <row r="2316" spans="1:7" ht="18.95" customHeight="1" x14ac:dyDescent="0.25">
      <c r="A2316" s="8" t="s">
        <v>3972</v>
      </c>
      <c r="B2316" s="9" t="s">
        <v>3973</v>
      </c>
      <c r="C2316" s="3" t="s">
        <v>17</v>
      </c>
      <c r="D2316" s="13">
        <v>0.1623</v>
      </c>
      <c r="E2316" s="14">
        <f t="shared" si="117"/>
        <v>491.44439999999997</v>
      </c>
      <c r="F2316" s="77">
        <f t="shared" si="118"/>
        <v>98.288879999999992</v>
      </c>
      <c r="G2316" s="77">
        <f t="shared" si="119"/>
        <v>589.73327999999992</v>
      </c>
    </row>
    <row r="2317" spans="1:7" ht="48.95" customHeight="1" x14ac:dyDescent="0.25">
      <c r="A2317" s="7" t="s">
        <v>3974</v>
      </c>
      <c r="B2317" s="9" t="s">
        <v>3975</v>
      </c>
      <c r="C2317" s="3" t="s">
        <v>11</v>
      </c>
      <c r="D2317" s="15" t="s">
        <v>62</v>
      </c>
      <c r="E2317" s="14"/>
      <c r="F2317" s="77">
        <f t="shared" si="118"/>
        <v>0</v>
      </c>
      <c r="G2317" s="77">
        <f t="shared" si="119"/>
        <v>0</v>
      </c>
    </row>
    <row r="2318" spans="1:7" ht="21.95" customHeight="1" x14ac:dyDescent="0.25">
      <c r="A2318" s="7" t="s">
        <v>3976</v>
      </c>
      <c r="B2318" s="12" t="s">
        <v>3977</v>
      </c>
      <c r="C2318" s="3" t="s">
        <v>17</v>
      </c>
      <c r="D2318" s="13">
        <v>0.11142000000000001</v>
      </c>
      <c r="E2318" s="14">
        <f t="shared" si="117"/>
        <v>337.37976000000003</v>
      </c>
      <c r="F2318" s="77">
        <f t="shared" si="118"/>
        <v>67.475952000000007</v>
      </c>
      <c r="G2318" s="77">
        <f t="shared" si="119"/>
        <v>404.85571200000004</v>
      </c>
    </row>
    <row r="2319" spans="1:7" ht="21" customHeight="1" x14ac:dyDescent="0.25">
      <c r="A2319" s="7" t="s">
        <v>3978</v>
      </c>
      <c r="B2319" s="12" t="s">
        <v>3979</v>
      </c>
      <c r="C2319" s="3" t="s">
        <v>17</v>
      </c>
      <c r="D2319" s="13">
        <v>0.69769000000000003</v>
      </c>
      <c r="E2319" s="14">
        <f t="shared" si="117"/>
        <v>2112.6053200000001</v>
      </c>
      <c r="F2319" s="77">
        <f t="shared" si="118"/>
        <v>422.52106400000002</v>
      </c>
      <c r="G2319" s="77">
        <f t="shared" si="119"/>
        <v>2535.1263840000001</v>
      </c>
    </row>
    <row r="2320" spans="1:7" ht="19.5" customHeight="1" x14ac:dyDescent="0.25">
      <c r="A2320" s="8" t="s">
        <v>3980</v>
      </c>
      <c r="B2320" s="9" t="s">
        <v>3981</v>
      </c>
      <c r="C2320" s="3" t="s">
        <v>17</v>
      </c>
      <c r="D2320" s="13">
        <v>0.69769000000000003</v>
      </c>
      <c r="E2320" s="14">
        <f t="shared" si="117"/>
        <v>2112.6053200000001</v>
      </c>
      <c r="F2320" s="77">
        <f t="shared" si="118"/>
        <v>422.52106400000002</v>
      </c>
      <c r="G2320" s="77">
        <f t="shared" si="119"/>
        <v>2535.1263840000001</v>
      </c>
    </row>
    <row r="2321" spans="1:7" ht="48.95" customHeight="1" x14ac:dyDescent="0.25">
      <c r="A2321" s="7" t="s">
        <v>3982</v>
      </c>
      <c r="B2321" s="9" t="s">
        <v>3983</v>
      </c>
      <c r="C2321" s="3" t="s">
        <v>11</v>
      </c>
      <c r="D2321" s="15" t="s">
        <v>62</v>
      </c>
      <c r="E2321" s="14"/>
      <c r="F2321" s="77">
        <f t="shared" si="118"/>
        <v>0</v>
      </c>
      <c r="G2321" s="77">
        <f t="shared" si="119"/>
        <v>0</v>
      </c>
    </row>
    <row r="2322" spans="1:7" ht="27" customHeight="1" x14ac:dyDescent="0.25">
      <c r="A2322" s="7" t="s">
        <v>3984</v>
      </c>
      <c r="B2322" s="12" t="s">
        <v>3985</v>
      </c>
      <c r="C2322" s="3" t="s">
        <v>17</v>
      </c>
      <c r="D2322" s="13">
        <v>6.3670000000000004E-2</v>
      </c>
      <c r="E2322" s="14">
        <f t="shared" si="117"/>
        <v>192.79276000000002</v>
      </c>
      <c r="F2322" s="77">
        <f t="shared" si="118"/>
        <v>38.558551999999999</v>
      </c>
      <c r="G2322" s="77">
        <f t="shared" si="119"/>
        <v>231.35131200000001</v>
      </c>
    </row>
    <row r="2323" spans="1:7" ht="24.95" customHeight="1" x14ac:dyDescent="0.25">
      <c r="A2323" s="7" t="s">
        <v>3986</v>
      </c>
      <c r="B2323" s="12" t="s">
        <v>3987</v>
      </c>
      <c r="C2323" s="3" t="s">
        <v>17</v>
      </c>
      <c r="D2323" s="13">
        <v>9.0829999999999994E-2</v>
      </c>
      <c r="E2323" s="14">
        <f t="shared" si="117"/>
        <v>275.03323999999998</v>
      </c>
      <c r="F2323" s="77">
        <f t="shared" si="118"/>
        <v>55.006647999999991</v>
      </c>
      <c r="G2323" s="77">
        <f t="shared" si="119"/>
        <v>330.03988799999996</v>
      </c>
    </row>
    <row r="2324" spans="1:7" ht="21.95" customHeight="1" x14ac:dyDescent="0.25">
      <c r="A2324" s="8" t="s">
        <v>3988</v>
      </c>
      <c r="B2324" s="12" t="s">
        <v>3989</v>
      </c>
      <c r="C2324" s="3" t="s">
        <v>17</v>
      </c>
      <c r="D2324" s="13">
        <v>9.0829999999999994E-2</v>
      </c>
      <c r="E2324" s="14">
        <f t="shared" si="117"/>
        <v>275.03323999999998</v>
      </c>
      <c r="F2324" s="77">
        <f t="shared" si="118"/>
        <v>55.006647999999991</v>
      </c>
      <c r="G2324" s="77">
        <f t="shared" si="119"/>
        <v>330.03988799999996</v>
      </c>
    </row>
    <row r="2325" spans="1:7" ht="48.95" customHeight="1" x14ac:dyDescent="0.25">
      <c r="A2325" s="7" t="s">
        <v>3990</v>
      </c>
      <c r="B2325" s="9" t="s">
        <v>3991</v>
      </c>
      <c r="C2325" s="3" t="s">
        <v>11</v>
      </c>
      <c r="D2325" s="15" t="s">
        <v>62</v>
      </c>
      <c r="E2325" s="14"/>
      <c r="F2325" s="77">
        <f t="shared" si="118"/>
        <v>0</v>
      </c>
      <c r="G2325" s="77">
        <f t="shared" si="119"/>
        <v>0</v>
      </c>
    </row>
    <row r="2326" spans="1:7" ht="18.95" customHeight="1" x14ac:dyDescent="0.25">
      <c r="A2326" s="7" t="s">
        <v>3992</v>
      </c>
      <c r="B2326" s="12" t="s">
        <v>3993</v>
      </c>
      <c r="C2326" s="3" t="s">
        <v>17</v>
      </c>
      <c r="D2326" s="13">
        <v>0.37589</v>
      </c>
      <c r="E2326" s="14">
        <f t="shared" si="117"/>
        <v>1138.1949199999999</v>
      </c>
      <c r="F2326" s="77">
        <f t="shared" si="118"/>
        <v>227.63898399999997</v>
      </c>
      <c r="G2326" s="77">
        <f t="shared" si="119"/>
        <v>1365.8339039999998</v>
      </c>
    </row>
    <row r="2327" spans="1:7" ht="26.1" customHeight="1" x14ac:dyDescent="0.25">
      <c r="A2327" s="7" t="s">
        <v>3994</v>
      </c>
      <c r="B2327" s="12" t="s">
        <v>3995</v>
      </c>
      <c r="C2327" s="3" t="s">
        <v>17</v>
      </c>
      <c r="D2327" s="13">
        <v>0.41487000000000002</v>
      </c>
      <c r="E2327" s="14">
        <f t="shared" si="117"/>
        <v>1256.2263600000001</v>
      </c>
      <c r="F2327" s="77">
        <f t="shared" si="118"/>
        <v>251.245272</v>
      </c>
      <c r="G2327" s="77">
        <f t="shared" si="119"/>
        <v>1507.471632</v>
      </c>
    </row>
    <row r="2328" spans="1:7" ht="21" customHeight="1" x14ac:dyDescent="0.25">
      <c r="A2328" s="7" t="s">
        <v>3996</v>
      </c>
      <c r="B2328" s="12" t="s">
        <v>3997</v>
      </c>
      <c r="C2328" s="3" t="s">
        <v>17</v>
      </c>
      <c r="D2328" s="13">
        <v>0.44085000000000002</v>
      </c>
      <c r="E2328" s="14">
        <f t="shared" si="117"/>
        <v>1334.8938000000001</v>
      </c>
      <c r="F2328" s="77">
        <f t="shared" si="118"/>
        <v>266.97876000000002</v>
      </c>
      <c r="G2328" s="77">
        <f t="shared" si="119"/>
        <v>1601.87256</v>
      </c>
    </row>
    <row r="2329" spans="1:7" ht="30" customHeight="1" x14ac:dyDescent="0.25">
      <c r="A2329" s="7" t="s">
        <v>3998</v>
      </c>
      <c r="B2329" s="12" t="s">
        <v>3999</v>
      </c>
      <c r="C2329" s="3" t="s">
        <v>17</v>
      </c>
      <c r="D2329" s="13">
        <v>0.45384000000000002</v>
      </c>
      <c r="E2329" s="14">
        <f t="shared" si="117"/>
        <v>1374.2275200000001</v>
      </c>
      <c r="F2329" s="77">
        <f t="shared" si="118"/>
        <v>274.84550400000001</v>
      </c>
      <c r="G2329" s="77">
        <f t="shared" si="119"/>
        <v>1649.073024</v>
      </c>
    </row>
    <row r="2330" spans="1:7" ht="18" customHeight="1" x14ac:dyDescent="0.25">
      <c r="A2330" s="7" t="s">
        <v>4000</v>
      </c>
      <c r="B2330" s="12" t="s">
        <v>4001</v>
      </c>
      <c r="C2330" s="3" t="s">
        <v>17</v>
      </c>
      <c r="D2330" s="13">
        <v>0.59989999999999999</v>
      </c>
      <c r="E2330" s="14">
        <f t="shared" si="117"/>
        <v>1816.4972</v>
      </c>
      <c r="F2330" s="77">
        <f t="shared" si="118"/>
        <v>363.29944</v>
      </c>
      <c r="G2330" s="77">
        <f t="shared" si="119"/>
        <v>2179.79664</v>
      </c>
    </row>
    <row r="2331" spans="1:7" ht="32.1" customHeight="1" x14ac:dyDescent="0.25">
      <c r="A2331" s="7" t="s">
        <v>4002</v>
      </c>
      <c r="B2331" s="12" t="s">
        <v>4003</v>
      </c>
      <c r="C2331" s="3" t="s">
        <v>17</v>
      </c>
      <c r="D2331" s="13">
        <v>0.37589</v>
      </c>
      <c r="E2331" s="14">
        <f t="shared" si="117"/>
        <v>1138.1949199999999</v>
      </c>
      <c r="F2331" s="77">
        <f t="shared" si="118"/>
        <v>227.63898399999997</v>
      </c>
      <c r="G2331" s="77">
        <f t="shared" si="119"/>
        <v>1365.8339039999998</v>
      </c>
    </row>
    <row r="2332" spans="1:7" ht="23.1" customHeight="1" x14ac:dyDescent="0.25">
      <c r="A2332" s="7" t="s">
        <v>4004</v>
      </c>
      <c r="B2332" s="12" t="s">
        <v>4005</v>
      </c>
      <c r="C2332" s="3" t="s">
        <v>17</v>
      </c>
      <c r="D2332" s="13">
        <v>0.37589</v>
      </c>
      <c r="E2332" s="14">
        <f t="shared" si="117"/>
        <v>1138.1949199999999</v>
      </c>
      <c r="F2332" s="77">
        <f t="shared" si="118"/>
        <v>227.63898399999997</v>
      </c>
      <c r="G2332" s="77">
        <f t="shared" si="119"/>
        <v>1365.8339039999998</v>
      </c>
    </row>
    <row r="2333" spans="1:7" ht="23.1" customHeight="1" x14ac:dyDescent="0.25">
      <c r="A2333" s="7" t="s">
        <v>4006</v>
      </c>
      <c r="B2333" s="12" t="s">
        <v>4007</v>
      </c>
      <c r="C2333" s="3" t="s">
        <v>17</v>
      </c>
      <c r="D2333" s="13">
        <v>0.37589</v>
      </c>
      <c r="E2333" s="14">
        <f t="shared" si="117"/>
        <v>1138.1949199999999</v>
      </c>
      <c r="F2333" s="77">
        <f t="shared" si="118"/>
        <v>227.63898399999997</v>
      </c>
      <c r="G2333" s="77">
        <f t="shared" si="119"/>
        <v>1365.8339039999998</v>
      </c>
    </row>
    <row r="2334" spans="1:7" ht="21.95" customHeight="1" x14ac:dyDescent="0.25">
      <c r="A2334" s="7" t="s">
        <v>4008</v>
      </c>
      <c r="B2334" s="12" t="s">
        <v>4009</v>
      </c>
      <c r="C2334" s="3" t="s">
        <v>17</v>
      </c>
      <c r="D2334" s="13">
        <v>0.37589</v>
      </c>
      <c r="E2334" s="14">
        <f t="shared" si="117"/>
        <v>1138.1949199999999</v>
      </c>
      <c r="F2334" s="77">
        <f t="shared" si="118"/>
        <v>227.63898399999997</v>
      </c>
      <c r="G2334" s="77">
        <f t="shared" si="119"/>
        <v>1365.8339039999998</v>
      </c>
    </row>
    <row r="2335" spans="1:7" ht="21.95" customHeight="1" x14ac:dyDescent="0.25">
      <c r="A2335" s="7" t="s">
        <v>4010</v>
      </c>
      <c r="B2335" s="12" t="s">
        <v>4011</v>
      </c>
      <c r="C2335" s="3" t="s">
        <v>17</v>
      </c>
      <c r="D2335" s="13">
        <v>0.44207000000000002</v>
      </c>
      <c r="E2335" s="14">
        <f t="shared" si="117"/>
        <v>1338.5879600000001</v>
      </c>
      <c r="F2335" s="77">
        <f t="shared" si="118"/>
        <v>267.71759200000002</v>
      </c>
      <c r="G2335" s="77">
        <f t="shared" si="119"/>
        <v>1606.305552</v>
      </c>
    </row>
    <row r="2336" spans="1:7" ht="21" customHeight="1" x14ac:dyDescent="0.25">
      <c r="A2336" s="7" t="s">
        <v>4012</v>
      </c>
      <c r="B2336" s="12" t="s">
        <v>4013</v>
      </c>
      <c r="C2336" s="3" t="s">
        <v>17</v>
      </c>
      <c r="D2336" s="13">
        <v>0.61928000000000005</v>
      </c>
      <c r="E2336" s="14">
        <f t="shared" si="117"/>
        <v>1875.1798400000002</v>
      </c>
      <c r="F2336" s="77">
        <f t="shared" si="118"/>
        <v>375.03596800000008</v>
      </c>
      <c r="G2336" s="77">
        <f t="shared" si="119"/>
        <v>2250.2158080000004</v>
      </c>
    </row>
    <row r="2337" spans="1:7" ht="21" customHeight="1" x14ac:dyDescent="0.25">
      <c r="A2337" s="7" t="s">
        <v>4014</v>
      </c>
      <c r="B2337" s="12" t="s">
        <v>4015</v>
      </c>
      <c r="C2337" s="3" t="s">
        <v>17</v>
      </c>
      <c r="D2337" s="13">
        <v>0.61928000000000005</v>
      </c>
      <c r="E2337" s="14">
        <f t="shared" si="117"/>
        <v>1875.1798400000002</v>
      </c>
      <c r="F2337" s="77">
        <f t="shared" si="118"/>
        <v>375.03596800000008</v>
      </c>
      <c r="G2337" s="77">
        <f t="shared" si="119"/>
        <v>2250.2158080000004</v>
      </c>
    </row>
    <row r="2338" spans="1:7" ht="21.95" customHeight="1" x14ac:dyDescent="0.25">
      <c r="A2338" s="7" t="s">
        <v>4016</v>
      </c>
      <c r="B2338" s="12" t="s">
        <v>4017</v>
      </c>
      <c r="C2338" s="3" t="s">
        <v>17</v>
      </c>
      <c r="D2338" s="13">
        <v>0.61928000000000005</v>
      </c>
      <c r="E2338" s="14">
        <f t="shared" si="117"/>
        <v>1875.1798400000002</v>
      </c>
      <c r="F2338" s="77">
        <f t="shared" si="118"/>
        <v>375.03596800000008</v>
      </c>
      <c r="G2338" s="77">
        <f t="shared" si="119"/>
        <v>2250.2158080000004</v>
      </c>
    </row>
    <row r="2339" spans="1:7" ht="23.1" customHeight="1" x14ac:dyDescent="0.25">
      <c r="A2339" s="8" t="s">
        <v>4018</v>
      </c>
      <c r="B2339" s="9" t="s">
        <v>4019</v>
      </c>
      <c r="C2339" s="3" t="s">
        <v>17</v>
      </c>
      <c r="D2339" s="13">
        <v>0.50251999999999997</v>
      </c>
      <c r="E2339" s="14">
        <f t="shared" si="117"/>
        <v>1521.6305599999998</v>
      </c>
      <c r="F2339" s="77">
        <f t="shared" si="118"/>
        <v>304.32611199999997</v>
      </c>
      <c r="G2339" s="77">
        <f t="shared" si="119"/>
        <v>1825.9566719999998</v>
      </c>
    </row>
    <row r="2340" spans="1:7" ht="33" x14ac:dyDescent="0.25">
      <c r="A2340" s="7" t="s">
        <v>4020</v>
      </c>
      <c r="B2340" s="9" t="s">
        <v>4021</v>
      </c>
      <c r="C2340" s="3" t="s">
        <v>11</v>
      </c>
      <c r="D2340" s="15" t="s">
        <v>62</v>
      </c>
      <c r="E2340" s="14"/>
      <c r="F2340" s="77">
        <f t="shared" si="118"/>
        <v>0</v>
      </c>
      <c r="G2340" s="77">
        <f t="shared" si="119"/>
        <v>0</v>
      </c>
    </row>
    <row r="2341" spans="1:7" ht="36" customHeight="1" x14ac:dyDescent="0.25">
      <c r="A2341" s="7" t="s">
        <v>4022</v>
      </c>
      <c r="B2341" s="9" t="s">
        <v>4023</v>
      </c>
      <c r="C2341" s="3" t="s">
        <v>17</v>
      </c>
      <c r="D2341" s="13">
        <v>8.3610000000000004E-2</v>
      </c>
      <c r="E2341" s="14">
        <f t="shared" si="117"/>
        <v>253.17108000000002</v>
      </c>
      <c r="F2341" s="77">
        <f t="shared" si="118"/>
        <v>50.634216000000002</v>
      </c>
      <c r="G2341" s="77">
        <f t="shared" si="119"/>
        <v>303.805296</v>
      </c>
    </row>
    <row r="2342" spans="1:7" ht="36" customHeight="1" x14ac:dyDescent="0.25">
      <c r="A2342" s="7" t="s">
        <v>4024</v>
      </c>
      <c r="B2342" s="9" t="s">
        <v>4025</v>
      </c>
      <c r="C2342" s="3" t="s">
        <v>17</v>
      </c>
      <c r="D2342" s="13">
        <v>0.14238999999999999</v>
      </c>
      <c r="E2342" s="14">
        <f t="shared" si="117"/>
        <v>431.15691999999996</v>
      </c>
      <c r="F2342" s="77">
        <f t="shared" si="118"/>
        <v>86.231383999999991</v>
      </c>
      <c r="G2342" s="77">
        <f t="shared" si="119"/>
        <v>517.38830399999995</v>
      </c>
    </row>
    <row r="2343" spans="1:7" ht="26.1" customHeight="1" x14ac:dyDescent="0.25">
      <c r="A2343" s="7" t="s">
        <v>4026</v>
      </c>
      <c r="B2343" s="9" t="s">
        <v>4027</v>
      </c>
      <c r="C2343" s="3" t="s">
        <v>17</v>
      </c>
      <c r="D2343" s="13">
        <v>0.14238999999999999</v>
      </c>
      <c r="E2343" s="14">
        <f t="shared" si="117"/>
        <v>431.15691999999996</v>
      </c>
      <c r="F2343" s="77">
        <f t="shared" si="118"/>
        <v>86.231383999999991</v>
      </c>
      <c r="G2343" s="77">
        <f t="shared" si="119"/>
        <v>517.38830399999995</v>
      </c>
    </row>
    <row r="2344" spans="1:7" ht="24.95" customHeight="1" x14ac:dyDescent="0.25">
      <c r="A2344" s="7" t="s">
        <v>4028</v>
      </c>
      <c r="B2344" s="9" t="s">
        <v>4029</v>
      </c>
      <c r="C2344" s="3" t="s">
        <v>17</v>
      </c>
      <c r="D2344" s="13">
        <v>9.2630000000000004E-2</v>
      </c>
      <c r="E2344" s="14">
        <f t="shared" si="117"/>
        <v>280.48364000000004</v>
      </c>
      <c r="F2344" s="77">
        <f t="shared" si="118"/>
        <v>56.096728000000006</v>
      </c>
      <c r="G2344" s="77">
        <f t="shared" si="119"/>
        <v>336.58036800000002</v>
      </c>
    </row>
    <row r="2345" spans="1:7" ht="33" customHeight="1" x14ac:dyDescent="0.25">
      <c r="A2345" s="7" t="s">
        <v>4030</v>
      </c>
      <c r="B2345" s="12" t="s">
        <v>4031</v>
      </c>
      <c r="C2345" s="3" t="s">
        <v>17</v>
      </c>
      <c r="D2345" s="13">
        <v>0.55766000000000004</v>
      </c>
      <c r="E2345" s="14">
        <f t="shared" si="117"/>
        <v>1688.5944800000002</v>
      </c>
      <c r="F2345" s="77">
        <f t="shared" si="118"/>
        <v>337.71889600000003</v>
      </c>
      <c r="G2345" s="77">
        <f t="shared" si="119"/>
        <v>2026.3133760000001</v>
      </c>
    </row>
    <row r="2346" spans="1:7" x14ac:dyDescent="0.25">
      <c r="A2346" s="7" t="s">
        <v>4032</v>
      </c>
      <c r="B2346" s="12" t="s">
        <v>4033</v>
      </c>
      <c r="C2346" s="3" t="s">
        <v>17</v>
      </c>
      <c r="D2346" s="13">
        <v>0.29293999999999998</v>
      </c>
      <c r="E2346" s="14">
        <f t="shared" si="117"/>
        <v>887.02231999999992</v>
      </c>
      <c r="F2346" s="77">
        <f t="shared" si="118"/>
        <v>177.40446399999996</v>
      </c>
      <c r="G2346" s="77">
        <f t="shared" si="119"/>
        <v>1064.4267839999998</v>
      </c>
    </row>
    <row r="2347" spans="1:7" x14ac:dyDescent="0.25">
      <c r="A2347" s="7" t="s">
        <v>4034</v>
      </c>
      <c r="B2347" s="12" t="s">
        <v>4035</v>
      </c>
      <c r="C2347" s="3" t="s">
        <v>17</v>
      </c>
      <c r="D2347" s="13">
        <v>0.44462000000000002</v>
      </c>
      <c r="E2347" s="14">
        <f t="shared" si="117"/>
        <v>1346.30936</v>
      </c>
      <c r="F2347" s="77">
        <f t="shared" si="118"/>
        <v>269.26187199999998</v>
      </c>
      <c r="G2347" s="77">
        <f t="shared" si="119"/>
        <v>1615.571232</v>
      </c>
    </row>
    <row r="2348" spans="1:7" ht="18" customHeight="1" x14ac:dyDescent="0.25">
      <c r="A2348" s="11" t="s">
        <v>4036</v>
      </c>
      <c r="B2348" s="12" t="s">
        <v>4037</v>
      </c>
      <c r="C2348" s="3" t="s">
        <v>17</v>
      </c>
      <c r="D2348" s="13">
        <v>0.48160999999999998</v>
      </c>
      <c r="E2348" s="14">
        <f t="shared" si="117"/>
        <v>1458.3150799999999</v>
      </c>
      <c r="F2348" s="77">
        <f t="shared" si="118"/>
        <v>291.66301599999997</v>
      </c>
      <c r="G2348" s="77">
        <f t="shared" si="119"/>
        <v>1749.9780959999998</v>
      </c>
    </row>
    <row r="2349" spans="1:7" ht="49.5" x14ac:dyDescent="0.25">
      <c r="A2349" s="11" t="s">
        <v>4038</v>
      </c>
      <c r="B2349" s="9" t="s">
        <v>4039</v>
      </c>
      <c r="C2349" s="3" t="s">
        <v>17</v>
      </c>
      <c r="D2349" s="13">
        <v>0.23663000000000001</v>
      </c>
      <c r="E2349" s="14">
        <f t="shared" si="117"/>
        <v>716.51564000000008</v>
      </c>
      <c r="F2349" s="77">
        <f t="shared" si="118"/>
        <v>143.30312800000002</v>
      </c>
      <c r="G2349" s="77">
        <f t="shared" si="119"/>
        <v>859.81876800000009</v>
      </c>
    </row>
    <row r="2350" spans="1:7" ht="33" x14ac:dyDescent="0.25">
      <c r="A2350" s="11" t="s">
        <v>4040</v>
      </c>
      <c r="B2350" s="9" t="s">
        <v>4041</v>
      </c>
      <c r="C2350" s="3" t="s">
        <v>17</v>
      </c>
      <c r="D2350" s="13">
        <v>0.23663000000000001</v>
      </c>
      <c r="E2350" s="14">
        <f t="shared" si="117"/>
        <v>716.51564000000008</v>
      </c>
      <c r="F2350" s="77">
        <f t="shared" si="118"/>
        <v>143.30312800000002</v>
      </c>
      <c r="G2350" s="77">
        <f t="shared" si="119"/>
        <v>859.81876800000009</v>
      </c>
    </row>
    <row r="2351" spans="1:7" ht="33" customHeight="1" x14ac:dyDescent="0.25">
      <c r="A2351" s="11" t="s">
        <v>4042</v>
      </c>
      <c r="B2351" s="12" t="s">
        <v>4043</v>
      </c>
      <c r="C2351" s="3" t="s">
        <v>11</v>
      </c>
      <c r="D2351" s="15" t="s">
        <v>62</v>
      </c>
      <c r="E2351" s="14"/>
      <c r="F2351" s="77">
        <f t="shared" si="118"/>
        <v>0</v>
      </c>
      <c r="G2351" s="77">
        <f t="shared" si="119"/>
        <v>0</v>
      </c>
    </row>
    <row r="2352" spans="1:7" ht="20.100000000000001" customHeight="1" x14ac:dyDescent="0.25">
      <c r="A2352" s="11" t="s">
        <v>4044</v>
      </c>
      <c r="B2352" s="12" t="s">
        <v>4045</v>
      </c>
      <c r="C2352" s="3" t="s">
        <v>17</v>
      </c>
      <c r="D2352" s="13">
        <v>2.22261</v>
      </c>
      <c r="E2352" s="14">
        <f t="shared" si="117"/>
        <v>6730.0630799999999</v>
      </c>
      <c r="F2352" s="77">
        <f t="shared" si="118"/>
        <v>1346.012616</v>
      </c>
      <c r="G2352" s="77">
        <f t="shared" si="119"/>
        <v>8076.0756959999999</v>
      </c>
    </row>
    <row r="2353" spans="1:7" ht="36" customHeight="1" x14ac:dyDescent="0.25">
      <c r="A2353" s="11" t="s">
        <v>4046</v>
      </c>
      <c r="B2353" s="9" t="s">
        <v>4047</v>
      </c>
      <c r="C2353" s="3" t="s">
        <v>17</v>
      </c>
      <c r="D2353" s="13">
        <v>0.10666</v>
      </c>
      <c r="E2353" s="14">
        <f t="shared" si="117"/>
        <v>322.96647999999999</v>
      </c>
      <c r="F2353" s="77">
        <f t="shared" si="118"/>
        <v>64.593295999999995</v>
      </c>
      <c r="G2353" s="77">
        <f t="shared" si="119"/>
        <v>387.559776</v>
      </c>
    </row>
    <row r="2354" spans="1:7" x14ac:dyDescent="0.25">
      <c r="A2354" s="11" t="s">
        <v>4048</v>
      </c>
      <c r="B2354" s="12" t="s">
        <v>4049</v>
      </c>
      <c r="C2354" s="3" t="s">
        <v>17</v>
      </c>
      <c r="D2354" s="13">
        <v>0.10835</v>
      </c>
      <c r="E2354" s="14">
        <f t="shared" si="117"/>
        <v>328.0838</v>
      </c>
      <c r="F2354" s="77">
        <f t="shared" si="118"/>
        <v>65.616759999999999</v>
      </c>
      <c r="G2354" s="77">
        <f t="shared" si="119"/>
        <v>393.70056</v>
      </c>
    </row>
    <row r="2355" spans="1:7" ht="21.95" customHeight="1" x14ac:dyDescent="0.25">
      <c r="A2355" s="11" t="s">
        <v>4050</v>
      </c>
      <c r="B2355" s="12" t="s">
        <v>4051</v>
      </c>
      <c r="C2355" s="3" t="s">
        <v>17</v>
      </c>
      <c r="D2355" s="13">
        <v>0.25323000000000001</v>
      </c>
      <c r="E2355" s="14">
        <f t="shared" ref="E2355:E2418" si="120">D2355*E$6</f>
        <v>766.78044</v>
      </c>
      <c r="F2355" s="77">
        <f t="shared" si="118"/>
        <v>153.356088</v>
      </c>
      <c r="G2355" s="77">
        <f t="shared" si="119"/>
        <v>920.136528</v>
      </c>
    </row>
    <row r="2356" spans="1:7" ht="26.1" customHeight="1" x14ac:dyDescent="0.25">
      <c r="A2356" s="11" t="s">
        <v>4052</v>
      </c>
      <c r="B2356" s="12" t="s">
        <v>4053</v>
      </c>
      <c r="C2356" s="3" t="s">
        <v>17</v>
      </c>
      <c r="D2356" s="13">
        <v>0.10782</v>
      </c>
      <c r="E2356" s="14">
        <f t="shared" si="120"/>
        <v>326.47895999999997</v>
      </c>
      <c r="F2356" s="77">
        <f t="shared" si="118"/>
        <v>65.295791999999992</v>
      </c>
      <c r="G2356" s="77">
        <f t="shared" si="119"/>
        <v>391.77475199999998</v>
      </c>
    </row>
    <row r="2357" spans="1:7" ht="24.95" customHeight="1" x14ac:dyDescent="0.25">
      <c r="A2357" s="11" t="s">
        <v>4054</v>
      </c>
      <c r="B2357" s="12" t="s">
        <v>4055</v>
      </c>
      <c r="C2357" s="3" t="s">
        <v>17</v>
      </c>
      <c r="D2357" s="13">
        <v>0.15608</v>
      </c>
      <c r="E2357" s="14">
        <f t="shared" si="120"/>
        <v>472.61023999999998</v>
      </c>
      <c r="F2357" s="77">
        <f t="shared" si="118"/>
        <v>94.522047999999984</v>
      </c>
      <c r="G2357" s="77">
        <f t="shared" si="119"/>
        <v>567.1322879999999</v>
      </c>
    </row>
    <row r="2358" spans="1:7" ht="30" customHeight="1" x14ac:dyDescent="0.25">
      <c r="A2358" s="11" t="s">
        <v>4056</v>
      </c>
      <c r="B2358" s="12" t="s">
        <v>4057</v>
      </c>
      <c r="C2358" s="3" t="s">
        <v>17</v>
      </c>
      <c r="D2358" s="13">
        <v>0.13044</v>
      </c>
      <c r="E2358" s="14">
        <f t="shared" si="120"/>
        <v>394.97232000000002</v>
      </c>
      <c r="F2358" s="77">
        <f t="shared" si="118"/>
        <v>78.994464000000008</v>
      </c>
      <c r="G2358" s="77">
        <f t="shared" si="119"/>
        <v>473.96678400000002</v>
      </c>
    </row>
    <row r="2359" spans="1:7" x14ac:dyDescent="0.25">
      <c r="A2359" s="11" t="s">
        <v>4058</v>
      </c>
      <c r="B2359" s="12" t="s">
        <v>4059</v>
      </c>
      <c r="C2359" s="3" t="s">
        <v>17</v>
      </c>
      <c r="D2359" s="13">
        <v>0.14216000000000001</v>
      </c>
      <c r="E2359" s="14">
        <f t="shared" si="120"/>
        <v>430.46048000000002</v>
      </c>
      <c r="F2359" s="77">
        <f t="shared" si="118"/>
        <v>86.092096000000012</v>
      </c>
      <c r="G2359" s="77">
        <f t="shared" si="119"/>
        <v>516.55257600000004</v>
      </c>
    </row>
    <row r="2360" spans="1:7" ht="33" customHeight="1" x14ac:dyDescent="0.25">
      <c r="A2360" s="11" t="s">
        <v>4060</v>
      </c>
      <c r="B2360" s="12" t="s">
        <v>4061</v>
      </c>
      <c r="C2360" s="3" t="s">
        <v>17</v>
      </c>
      <c r="D2360" s="13">
        <v>0.54144000000000003</v>
      </c>
      <c r="E2360" s="14">
        <f t="shared" si="120"/>
        <v>1639.4803200000001</v>
      </c>
      <c r="F2360" s="77">
        <f t="shared" si="118"/>
        <v>327.89606400000002</v>
      </c>
      <c r="G2360" s="77">
        <f t="shared" si="119"/>
        <v>1967.3763840000001</v>
      </c>
    </row>
    <row r="2361" spans="1:7" ht="36" customHeight="1" x14ac:dyDescent="0.25">
      <c r="A2361" s="11" t="s">
        <v>4062</v>
      </c>
      <c r="B2361" s="9" t="s">
        <v>4063</v>
      </c>
      <c r="C2361" s="3" t="s">
        <v>17</v>
      </c>
      <c r="D2361" s="13">
        <v>1.19381</v>
      </c>
      <c r="E2361" s="14">
        <f t="shared" si="120"/>
        <v>3614.8566800000003</v>
      </c>
      <c r="F2361" s="77">
        <f t="shared" si="118"/>
        <v>722.97133600000006</v>
      </c>
      <c r="G2361" s="77">
        <f t="shared" si="119"/>
        <v>4337.8280160000004</v>
      </c>
    </row>
    <row r="2362" spans="1:7" x14ac:dyDescent="0.25">
      <c r="A2362" s="11" t="s">
        <v>4064</v>
      </c>
      <c r="B2362" s="9" t="s">
        <v>4065</v>
      </c>
      <c r="C2362" s="3" t="s">
        <v>17</v>
      </c>
      <c r="D2362" s="13">
        <v>0.33822999999999998</v>
      </c>
      <c r="E2362" s="14">
        <f t="shared" si="120"/>
        <v>1024.1604399999999</v>
      </c>
      <c r="F2362" s="77">
        <f t="shared" si="118"/>
        <v>204.83208799999997</v>
      </c>
      <c r="G2362" s="77">
        <f t="shared" si="119"/>
        <v>1228.9925279999998</v>
      </c>
    </row>
    <row r="2363" spans="1:7" ht="21" customHeight="1" x14ac:dyDescent="0.25">
      <c r="A2363" s="11" t="s">
        <v>4066</v>
      </c>
      <c r="B2363" s="9" t="s">
        <v>4067</v>
      </c>
      <c r="C2363" s="3" t="s">
        <v>17</v>
      </c>
      <c r="D2363" s="13">
        <v>0.13091</v>
      </c>
      <c r="E2363" s="14">
        <f t="shared" si="120"/>
        <v>396.39548000000002</v>
      </c>
      <c r="F2363" s="77">
        <f t="shared" si="118"/>
        <v>79.279095999999996</v>
      </c>
      <c r="G2363" s="77">
        <f t="shared" si="119"/>
        <v>475.674576</v>
      </c>
    </row>
    <row r="2364" spans="1:7" ht="18.75" customHeight="1" x14ac:dyDescent="0.25">
      <c r="A2364" s="11" t="s">
        <v>4068</v>
      </c>
      <c r="B2364" s="9" t="s">
        <v>4069</v>
      </c>
      <c r="C2364" s="3" t="s">
        <v>17</v>
      </c>
      <c r="D2364" s="13">
        <v>0.83609999999999995</v>
      </c>
      <c r="E2364" s="14">
        <f t="shared" si="120"/>
        <v>2531.7107999999998</v>
      </c>
      <c r="F2364" s="77">
        <f t="shared" si="118"/>
        <v>506.34215999999992</v>
      </c>
      <c r="G2364" s="77">
        <f t="shared" si="119"/>
        <v>3038.0529599999995</v>
      </c>
    </row>
    <row r="2365" spans="1:7" x14ac:dyDescent="0.25">
      <c r="A2365" s="11" t="s">
        <v>4070</v>
      </c>
      <c r="B2365" s="9" t="s">
        <v>4071</v>
      </c>
      <c r="C2365" s="3" t="s">
        <v>17</v>
      </c>
      <c r="D2365" s="13">
        <v>0.13577</v>
      </c>
      <c r="E2365" s="14">
        <f t="shared" si="120"/>
        <v>411.11156</v>
      </c>
      <c r="F2365" s="77">
        <f t="shared" si="118"/>
        <v>82.222312000000002</v>
      </c>
      <c r="G2365" s="77">
        <f t="shared" si="119"/>
        <v>493.33387199999999</v>
      </c>
    </row>
    <row r="2366" spans="1:7" ht="18.75" customHeight="1" x14ac:dyDescent="0.25">
      <c r="A2366" s="11" t="s">
        <v>4072</v>
      </c>
      <c r="B2366" s="12" t="s">
        <v>4073</v>
      </c>
      <c r="C2366" s="3" t="s">
        <v>17</v>
      </c>
      <c r="D2366" s="4">
        <v>0.81954000000000005</v>
      </c>
      <c r="E2366" s="14">
        <f t="shared" si="120"/>
        <v>2481.5671200000002</v>
      </c>
      <c r="F2366" s="77">
        <f t="shared" si="118"/>
        <v>496.313424</v>
      </c>
      <c r="G2366" s="77">
        <f t="shared" si="119"/>
        <v>2977.8805440000001</v>
      </c>
    </row>
    <row r="2367" spans="1:7" ht="37.5" customHeight="1" x14ac:dyDescent="0.25">
      <c r="A2367" s="11" t="s">
        <v>4074</v>
      </c>
      <c r="B2367" s="9" t="s">
        <v>4075</v>
      </c>
      <c r="C2367" s="3" t="s">
        <v>17</v>
      </c>
      <c r="D2367" s="13">
        <v>0.13094</v>
      </c>
      <c r="E2367" s="14">
        <f t="shared" si="120"/>
        <v>396.48631999999998</v>
      </c>
      <c r="F2367" s="77">
        <f t="shared" si="118"/>
        <v>79.297263999999998</v>
      </c>
      <c r="G2367" s="77">
        <f t="shared" si="119"/>
        <v>475.78358399999996</v>
      </c>
    </row>
    <row r="2368" spans="1:7" ht="20.100000000000001" customHeight="1" x14ac:dyDescent="0.25">
      <c r="A2368" s="11" t="s">
        <v>4076</v>
      </c>
      <c r="B2368" s="9" t="s">
        <v>4077</v>
      </c>
      <c r="C2368" s="3" t="s">
        <v>17</v>
      </c>
      <c r="D2368" s="13">
        <v>0.13094</v>
      </c>
      <c r="E2368" s="14">
        <f t="shared" si="120"/>
        <v>396.48631999999998</v>
      </c>
      <c r="F2368" s="77">
        <f t="shared" si="118"/>
        <v>79.297263999999998</v>
      </c>
      <c r="G2368" s="77">
        <f t="shared" si="119"/>
        <v>475.78358399999996</v>
      </c>
    </row>
    <row r="2369" spans="1:7" x14ac:dyDescent="0.25">
      <c r="A2369" s="11" t="s">
        <v>4078</v>
      </c>
      <c r="B2369" s="12" t="s">
        <v>4079</v>
      </c>
      <c r="C2369" s="3" t="s">
        <v>17</v>
      </c>
      <c r="D2369" s="13">
        <v>0.64290999999999998</v>
      </c>
      <c r="E2369" s="14">
        <f t="shared" si="120"/>
        <v>1946.7314799999999</v>
      </c>
      <c r="F2369" s="77">
        <f t="shared" si="118"/>
        <v>389.34629599999994</v>
      </c>
      <c r="G2369" s="77">
        <f t="shared" si="119"/>
        <v>2336.0777759999996</v>
      </c>
    </row>
    <row r="2370" spans="1:7" ht="33" customHeight="1" x14ac:dyDescent="0.25">
      <c r="A2370" s="11" t="s">
        <v>4080</v>
      </c>
      <c r="B2370" s="9" t="s">
        <v>4081</v>
      </c>
      <c r="C2370" s="3" t="s">
        <v>17</v>
      </c>
      <c r="D2370" s="13">
        <v>1.0452600000000001</v>
      </c>
      <c r="E2370" s="14">
        <f t="shared" si="120"/>
        <v>3165.0472800000002</v>
      </c>
      <c r="F2370" s="77">
        <f t="shared" si="118"/>
        <v>633.009456</v>
      </c>
      <c r="G2370" s="77">
        <f t="shared" si="119"/>
        <v>3798.056736</v>
      </c>
    </row>
    <row r="2371" spans="1:7" x14ac:dyDescent="0.25">
      <c r="A2371" s="11" t="s">
        <v>4082</v>
      </c>
      <c r="B2371" s="9" t="s">
        <v>4083</v>
      </c>
      <c r="C2371" s="3" t="s">
        <v>17</v>
      </c>
      <c r="D2371" s="13">
        <v>0.73275000000000001</v>
      </c>
      <c r="E2371" s="14">
        <f t="shared" si="120"/>
        <v>2218.7669999999998</v>
      </c>
      <c r="F2371" s="77">
        <f t="shared" si="118"/>
        <v>443.7534</v>
      </c>
      <c r="G2371" s="77">
        <f t="shared" si="119"/>
        <v>2662.5203999999999</v>
      </c>
    </row>
    <row r="2372" spans="1:7" ht="21.95" customHeight="1" x14ac:dyDescent="0.25">
      <c r="A2372" s="11" t="s">
        <v>4084</v>
      </c>
      <c r="B2372" s="12" t="s">
        <v>4085</v>
      </c>
      <c r="C2372" s="3" t="s">
        <v>17</v>
      </c>
      <c r="D2372" s="13">
        <v>0.25202000000000002</v>
      </c>
      <c r="E2372" s="14">
        <f t="shared" si="120"/>
        <v>763.11656000000005</v>
      </c>
      <c r="F2372" s="77">
        <f t="shared" si="118"/>
        <v>152.623312</v>
      </c>
      <c r="G2372" s="77">
        <f t="shared" si="119"/>
        <v>915.73987199999999</v>
      </c>
    </row>
    <row r="2373" spans="1:7" ht="20.100000000000001" customHeight="1" x14ac:dyDescent="0.25">
      <c r="A2373" s="35" t="s">
        <v>4086</v>
      </c>
      <c r="B2373" s="40" t="s">
        <v>4087</v>
      </c>
      <c r="C2373" s="37" t="s">
        <v>17</v>
      </c>
      <c r="D2373" s="43">
        <v>0.27340999999999999</v>
      </c>
      <c r="E2373" s="39">
        <f t="shared" si="120"/>
        <v>827.88547999999992</v>
      </c>
      <c r="F2373" s="77">
        <f t="shared" si="118"/>
        <v>165.57709599999998</v>
      </c>
      <c r="G2373" s="77">
        <f t="shared" si="119"/>
        <v>993.4625759999999</v>
      </c>
    </row>
    <row r="2374" spans="1:7" ht="21" customHeight="1" x14ac:dyDescent="0.25">
      <c r="A2374" s="47" t="s">
        <v>4088</v>
      </c>
      <c r="B2374" s="40" t="s">
        <v>4089</v>
      </c>
      <c r="C2374" s="37" t="s">
        <v>17</v>
      </c>
      <c r="D2374" s="43">
        <v>0.28747</v>
      </c>
      <c r="E2374" s="39">
        <f t="shared" si="120"/>
        <v>870.45916</v>
      </c>
      <c r="F2374" s="77">
        <f t="shared" si="118"/>
        <v>174.09183199999998</v>
      </c>
      <c r="G2374" s="77">
        <f t="shared" si="119"/>
        <v>1044.550992</v>
      </c>
    </row>
    <row r="2375" spans="1:7" ht="33.950000000000003" customHeight="1" x14ac:dyDescent="0.25">
      <c r="A2375" s="11" t="s">
        <v>4090</v>
      </c>
      <c r="B2375" s="12" t="s">
        <v>4091</v>
      </c>
      <c r="C2375" s="3" t="s">
        <v>11</v>
      </c>
      <c r="D2375" s="15" t="s">
        <v>190</v>
      </c>
      <c r="E2375" s="14"/>
      <c r="F2375" s="77">
        <f t="shared" si="118"/>
        <v>0</v>
      </c>
      <c r="G2375" s="77">
        <f t="shared" si="119"/>
        <v>0</v>
      </c>
    </row>
    <row r="2376" spans="1:7" ht="24.95" customHeight="1" x14ac:dyDescent="0.25">
      <c r="A2376" s="17" t="s">
        <v>4092</v>
      </c>
      <c r="B2376" s="9" t="s">
        <v>4093</v>
      </c>
      <c r="C2376" s="3" t="s">
        <v>17</v>
      </c>
      <c r="D2376" s="13">
        <v>0.57601000000000002</v>
      </c>
      <c r="E2376" s="14">
        <f t="shared" si="120"/>
        <v>1744.1582800000001</v>
      </c>
      <c r="F2376" s="77">
        <f t="shared" ref="F2376:F2439" si="121">G2376/6</f>
        <v>348.83165600000001</v>
      </c>
      <c r="G2376" s="77">
        <f t="shared" ref="G2376:G2439" si="122">E2376*1.2</f>
        <v>2092.9899359999999</v>
      </c>
    </row>
    <row r="2377" spans="1:7" x14ac:dyDescent="0.25">
      <c r="A2377" s="11" t="s">
        <v>4094</v>
      </c>
      <c r="B2377" s="12" t="s">
        <v>4095</v>
      </c>
      <c r="C2377" s="3" t="s">
        <v>17</v>
      </c>
      <c r="D2377" s="13">
        <v>0.45334000000000002</v>
      </c>
      <c r="E2377" s="14">
        <f t="shared" si="120"/>
        <v>1372.71352</v>
      </c>
      <c r="F2377" s="77">
        <f t="shared" si="121"/>
        <v>274.54270400000001</v>
      </c>
      <c r="G2377" s="77">
        <f t="shared" si="122"/>
        <v>1647.256224</v>
      </c>
    </row>
    <row r="2378" spans="1:7" ht="24" customHeight="1" x14ac:dyDescent="0.25">
      <c r="A2378" s="11" t="s">
        <v>4096</v>
      </c>
      <c r="B2378" s="9" t="s">
        <v>4097</v>
      </c>
      <c r="C2378" s="3" t="s">
        <v>17</v>
      </c>
      <c r="D2378" s="13">
        <v>0.47264</v>
      </c>
      <c r="E2378" s="14">
        <f t="shared" si="120"/>
        <v>1431.15392</v>
      </c>
      <c r="F2378" s="77">
        <f t="shared" si="121"/>
        <v>286.23078399999997</v>
      </c>
      <c r="G2378" s="77">
        <f t="shared" si="122"/>
        <v>1717.3847039999998</v>
      </c>
    </row>
    <row r="2379" spans="1:7" x14ac:dyDescent="0.25">
      <c r="A2379" s="11" t="s">
        <v>4098</v>
      </c>
      <c r="B2379" s="9" t="s">
        <v>4099</v>
      </c>
      <c r="C2379" s="3" t="s">
        <v>17</v>
      </c>
      <c r="D2379" s="13">
        <v>0.47264</v>
      </c>
      <c r="E2379" s="14">
        <f t="shared" si="120"/>
        <v>1431.15392</v>
      </c>
      <c r="F2379" s="77">
        <f t="shared" si="121"/>
        <v>286.23078399999997</v>
      </c>
      <c r="G2379" s="77">
        <f t="shared" si="122"/>
        <v>1717.3847039999998</v>
      </c>
    </row>
    <row r="2380" spans="1:7" x14ac:dyDescent="0.25">
      <c r="A2380" s="11" t="s">
        <v>4100</v>
      </c>
      <c r="B2380" s="9" t="s">
        <v>4101</v>
      </c>
      <c r="C2380" s="3" t="s">
        <v>17</v>
      </c>
      <c r="D2380" s="13">
        <v>0.47264</v>
      </c>
      <c r="E2380" s="14">
        <f t="shared" si="120"/>
        <v>1431.15392</v>
      </c>
      <c r="F2380" s="77">
        <f t="shared" si="121"/>
        <v>286.23078399999997</v>
      </c>
      <c r="G2380" s="77">
        <f t="shared" si="122"/>
        <v>1717.3847039999998</v>
      </c>
    </row>
    <row r="2381" spans="1:7" x14ac:dyDescent="0.25">
      <c r="A2381" s="11" t="s">
        <v>4102</v>
      </c>
      <c r="B2381" s="9" t="s">
        <v>4103</v>
      </c>
      <c r="C2381" s="3" t="s">
        <v>17</v>
      </c>
      <c r="D2381" s="13">
        <v>0.43207000000000001</v>
      </c>
      <c r="E2381" s="14">
        <f t="shared" si="120"/>
        <v>1308.3079600000001</v>
      </c>
      <c r="F2381" s="77">
        <f t="shared" si="121"/>
        <v>261.66159199999998</v>
      </c>
      <c r="G2381" s="77">
        <f t="shared" si="122"/>
        <v>1569.969552</v>
      </c>
    </row>
    <row r="2382" spans="1:7" x14ac:dyDescent="0.25">
      <c r="A2382" s="11" t="s">
        <v>4104</v>
      </c>
      <c r="B2382" s="12" t="s">
        <v>4105</v>
      </c>
      <c r="C2382" s="3" t="s">
        <v>17</v>
      </c>
      <c r="D2382" s="13">
        <v>0.37202000000000002</v>
      </c>
      <c r="E2382" s="14">
        <f t="shared" si="120"/>
        <v>1126.4765600000001</v>
      </c>
      <c r="F2382" s="77">
        <f t="shared" si="121"/>
        <v>225.295312</v>
      </c>
      <c r="G2382" s="77">
        <f t="shared" si="122"/>
        <v>1351.771872</v>
      </c>
    </row>
    <row r="2383" spans="1:7" ht="26.1" customHeight="1" x14ac:dyDescent="0.25">
      <c r="A2383" s="11" t="s">
        <v>4106</v>
      </c>
      <c r="B2383" s="12" t="s">
        <v>4107</v>
      </c>
      <c r="C2383" s="3" t="s">
        <v>17</v>
      </c>
      <c r="D2383" s="13">
        <v>0.33711999999999998</v>
      </c>
      <c r="E2383" s="14">
        <f t="shared" si="120"/>
        <v>1020.79936</v>
      </c>
      <c r="F2383" s="77">
        <f t="shared" si="121"/>
        <v>204.15987199999998</v>
      </c>
      <c r="G2383" s="77">
        <f t="shared" si="122"/>
        <v>1224.9592319999999</v>
      </c>
    </row>
    <row r="2384" spans="1:7" ht="21.95" customHeight="1" x14ac:dyDescent="0.25">
      <c r="A2384" s="11" t="s">
        <v>4108</v>
      </c>
      <c r="B2384" s="12" t="s">
        <v>4109</v>
      </c>
      <c r="C2384" s="3" t="s">
        <v>17</v>
      </c>
      <c r="D2384" s="13">
        <v>0.33711999999999998</v>
      </c>
      <c r="E2384" s="14">
        <f t="shared" si="120"/>
        <v>1020.79936</v>
      </c>
      <c r="F2384" s="77">
        <f t="shared" si="121"/>
        <v>204.15987199999998</v>
      </c>
      <c r="G2384" s="77">
        <f t="shared" si="122"/>
        <v>1224.9592319999999</v>
      </c>
    </row>
    <row r="2385" spans="1:7" ht="20.100000000000001" customHeight="1" x14ac:dyDescent="0.25">
      <c r="A2385" s="11" t="s">
        <v>4110</v>
      </c>
      <c r="B2385" s="9" t="s">
        <v>4111</v>
      </c>
      <c r="C2385" s="3" t="s">
        <v>17</v>
      </c>
      <c r="D2385" s="13">
        <v>0.33711999999999998</v>
      </c>
      <c r="E2385" s="14">
        <f t="shared" si="120"/>
        <v>1020.79936</v>
      </c>
      <c r="F2385" s="77">
        <f t="shared" si="121"/>
        <v>204.15987199999998</v>
      </c>
      <c r="G2385" s="77">
        <f t="shared" si="122"/>
        <v>1224.9592319999999</v>
      </c>
    </row>
    <row r="2386" spans="1:7" ht="33.950000000000003" customHeight="1" x14ac:dyDescent="0.25">
      <c r="A2386" s="11" t="s">
        <v>4112</v>
      </c>
      <c r="B2386" s="9" t="s">
        <v>4113</v>
      </c>
      <c r="C2386" s="3" t="s">
        <v>17</v>
      </c>
      <c r="D2386" s="13">
        <v>0.33711999999999998</v>
      </c>
      <c r="E2386" s="14">
        <f t="shared" si="120"/>
        <v>1020.79936</v>
      </c>
      <c r="F2386" s="77">
        <f t="shared" si="121"/>
        <v>204.15987199999998</v>
      </c>
      <c r="G2386" s="77">
        <f t="shared" si="122"/>
        <v>1224.9592319999999</v>
      </c>
    </row>
    <row r="2387" spans="1:7" ht="24" customHeight="1" x14ac:dyDescent="0.25">
      <c r="A2387" s="11" t="s">
        <v>4114</v>
      </c>
      <c r="B2387" s="12" t="s">
        <v>4115</v>
      </c>
      <c r="C2387" s="3" t="s">
        <v>17</v>
      </c>
      <c r="D2387" s="13">
        <v>0.33711999999999998</v>
      </c>
      <c r="E2387" s="14">
        <f t="shared" si="120"/>
        <v>1020.79936</v>
      </c>
      <c r="F2387" s="77">
        <f t="shared" si="121"/>
        <v>204.15987199999998</v>
      </c>
      <c r="G2387" s="77">
        <f t="shared" si="122"/>
        <v>1224.9592319999999</v>
      </c>
    </row>
    <row r="2388" spans="1:7" ht="38.25" customHeight="1" x14ac:dyDescent="0.25">
      <c r="A2388" s="11" t="s">
        <v>4116</v>
      </c>
      <c r="B2388" s="9" t="s">
        <v>4117</v>
      </c>
      <c r="C2388" s="3" t="s">
        <v>17</v>
      </c>
      <c r="D2388" s="13">
        <v>0.34494000000000002</v>
      </c>
      <c r="E2388" s="14">
        <f t="shared" si="120"/>
        <v>1044.4783200000002</v>
      </c>
      <c r="F2388" s="77">
        <f t="shared" si="121"/>
        <v>208.89566400000001</v>
      </c>
      <c r="G2388" s="77">
        <f t="shared" si="122"/>
        <v>1253.3739840000001</v>
      </c>
    </row>
    <row r="2389" spans="1:7" ht="18.75" customHeight="1" x14ac:dyDescent="0.25">
      <c r="A2389" s="11" t="s">
        <v>4118</v>
      </c>
      <c r="B2389" s="12" t="s">
        <v>4119</v>
      </c>
      <c r="C2389" s="3" t="s">
        <v>17</v>
      </c>
      <c r="D2389" s="13">
        <v>0.34406999999999999</v>
      </c>
      <c r="E2389" s="14">
        <f t="shared" si="120"/>
        <v>1041.8439599999999</v>
      </c>
      <c r="F2389" s="77">
        <f t="shared" si="121"/>
        <v>208.36879199999998</v>
      </c>
      <c r="G2389" s="77">
        <f t="shared" si="122"/>
        <v>1250.2127519999999</v>
      </c>
    </row>
    <row r="2390" spans="1:7" ht="36" customHeight="1" x14ac:dyDescent="0.25">
      <c r="A2390" s="11" t="s">
        <v>4120</v>
      </c>
      <c r="B2390" s="9" t="s">
        <v>4121</v>
      </c>
      <c r="C2390" s="3" t="s">
        <v>11</v>
      </c>
      <c r="D2390" s="15" t="s">
        <v>190</v>
      </c>
      <c r="E2390" s="14"/>
      <c r="F2390" s="77">
        <f t="shared" si="121"/>
        <v>0</v>
      </c>
      <c r="G2390" s="77">
        <f t="shared" si="122"/>
        <v>0</v>
      </c>
    </row>
    <row r="2391" spans="1:7" ht="24" customHeight="1" x14ac:dyDescent="0.25">
      <c r="A2391" s="11" t="s">
        <v>4122</v>
      </c>
      <c r="B2391" s="9" t="s">
        <v>4123</v>
      </c>
      <c r="C2391" s="3" t="s">
        <v>17</v>
      </c>
      <c r="D2391" s="13">
        <v>0.1661</v>
      </c>
      <c r="E2391" s="14">
        <f t="shared" si="120"/>
        <v>502.95080000000002</v>
      </c>
      <c r="F2391" s="77">
        <f t="shared" si="121"/>
        <v>100.59016000000001</v>
      </c>
      <c r="G2391" s="77">
        <f t="shared" si="122"/>
        <v>603.54096000000004</v>
      </c>
    </row>
    <row r="2392" spans="1:7" ht="36.75" customHeight="1" x14ac:dyDescent="0.25">
      <c r="A2392" s="11" t="s">
        <v>4124</v>
      </c>
      <c r="B2392" s="9" t="s">
        <v>4125</v>
      </c>
      <c r="C2392" s="3" t="s">
        <v>17</v>
      </c>
      <c r="D2392" s="13">
        <v>0.19550000000000001</v>
      </c>
      <c r="E2392" s="14">
        <f t="shared" si="120"/>
        <v>591.97400000000005</v>
      </c>
      <c r="F2392" s="77">
        <f t="shared" si="121"/>
        <v>118.39480000000002</v>
      </c>
      <c r="G2392" s="77">
        <f t="shared" si="122"/>
        <v>710.36880000000008</v>
      </c>
    </row>
    <row r="2393" spans="1:7" ht="27.95" customHeight="1" x14ac:dyDescent="0.25">
      <c r="A2393" s="11" t="s">
        <v>4126</v>
      </c>
      <c r="B2393" s="12" t="s">
        <v>3989</v>
      </c>
      <c r="C2393" s="3" t="s">
        <v>17</v>
      </c>
      <c r="D2393" s="13">
        <v>0.20785999999999999</v>
      </c>
      <c r="E2393" s="14">
        <f t="shared" si="120"/>
        <v>629.40008</v>
      </c>
      <c r="F2393" s="77">
        <f t="shared" si="121"/>
        <v>125.880016</v>
      </c>
      <c r="G2393" s="77">
        <f t="shared" si="122"/>
        <v>755.28009599999996</v>
      </c>
    </row>
    <row r="2394" spans="1:7" ht="24" customHeight="1" x14ac:dyDescent="0.25">
      <c r="A2394" s="11" t="s">
        <v>4127</v>
      </c>
      <c r="B2394" s="12" t="s">
        <v>4128</v>
      </c>
      <c r="C2394" s="3" t="s">
        <v>17</v>
      </c>
      <c r="D2394" s="13">
        <v>0.15853999999999999</v>
      </c>
      <c r="E2394" s="14">
        <f t="shared" si="120"/>
        <v>480.05911999999995</v>
      </c>
      <c r="F2394" s="77">
        <f t="shared" si="121"/>
        <v>96.01182399999999</v>
      </c>
      <c r="G2394" s="77">
        <f t="shared" si="122"/>
        <v>576.07094399999994</v>
      </c>
    </row>
    <row r="2395" spans="1:7" ht="27.95" customHeight="1" x14ac:dyDescent="0.25">
      <c r="A2395" s="11" t="s">
        <v>4129</v>
      </c>
      <c r="B2395" s="12" t="s">
        <v>4130</v>
      </c>
      <c r="C2395" s="3" t="s">
        <v>17</v>
      </c>
      <c r="D2395" s="13">
        <v>0.14276</v>
      </c>
      <c r="E2395" s="14">
        <f t="shared" si="120"/>
        <v>432.27728000000002</v>
      </c>
      <c r="F2395" s="77">
        <f t="shared" si="121"/>
        <v>86.455456000000012</v>
      </c>
      <c r="G2395" s="77">
        <f t="shared" si="122"/>
        <v>518.73273600000005</v>
      </c>
    </row>
    <row r="2396" spans="1:7" ht="21" customHeight="1" x14ac:dyDescent="0.25">
      <c r="A2396" s="11" t="s">
        <v>4131</v>
      </c>
      <c r="B2396" s="12" t="s">
        <v>4132</v>
      </c>
      <c r="C2396" s="3" t="s">
        <v>17</v>
      </c>
      <c r="D2396" s="13">
        <v>0.14276</v>
      </c>
      <c r="E2396" s="14">
        <f t="shared" si="120"/>
        <v>432.27728000000002</v>
      </c>
      <c r="F2396" s="77">
        <f t="shared" si="121"/>
        <v>86.455456000000012</v>
      </c>
      <c r="G2396" s="77">
        <f t="shared" si="122"/>
        <v>518.73273600000005</v>
      </c>
    </row>
    <row r="2397" spans="1:7" ht="19.5" customHeight="1" x14ac:dyDescent="0.25">
      <c r="A2397" s="8" t="s">
        <v>4133</v>
      </c>
      <c r="B2397" s="12" t="s">
        <v>4134</v>
      </c>
      <c r="C2397" s="3" t="s">
        <v>17</v>
      </c>
      <c r="D2397" s="13">
        <v>0.14276</v>
      </c>
      <c r="E2397" s="14">
        <f t="shared" si="120"/>
        <v>432.27728000000002</v>
      </c>
      <c r="F2397" s="77">
        <f t="shared" si="121"/>
        <v>86.455456000000012</v>
      </c>
      <c r="G2397" s="77">
        <f t="shared" si="122"/>
        <v>518.73273600000005</v>
      </c>
    </row>
    <row r="2398" spans="1:7" ht="48" customHeight="1" x14ac:dyDescent="0.25">
      <c r="A2398" s="8" t="s">
        <v>4135</v>
      </c>
      <c r="B2398" s="9" t="s">
        <v>4136</v>
      </c>
      <c r="C2398" s="3" t="s">
        <v>17</v>
      </c>
      <c r="D2398" s="13">
        <v>0.64463999999999999</v>
      </c>
      <c r="E2398" s="14">
        <f t="shared" si="120"/>
        <v>1951.96992</v>
      </c>
      <c r="F2398" s="77">
        <f t="shared" si="121"/>
        <v>390.39398399999999</v>
      </c>
      <c r="G2398" s="77">
        <f t="shared" si="122"/>
        <v>2342.3639039999998</v>
      </c>
    </row>
    <row r="2399" spans="1:7" ht="48.95" customHeight="1" x14ac:dyDescent="0.25">
      <c r="A2399" s="8" t="s">
        <v>4137</v>
      </c>
      <c r="B2399" s="9" t="s">
        <v>4138</v>
      </c>
      <c r="C2399" s="3" t="s">
        <v>17</v>
      </c>
      <c r="D2399" s="13">
        <v>1.5424199999999999</v>
      </c>
      <c r="E2399" s="14">
        <f t="shared" si="120"/>
        <v>4670.44776</v>
      </c>
      <c r="F2399" s="77">
        <f t="shared" si="121"/>
        <v>934.08955199999991</v>
      </c>
      <c r="G2399" s="77">
        <f t="shared" si="122"/>
        <v>5604.5373119999995</v>
      </c>
    </row>
    <row r="2400" spans="1:7" ht="66" x14ac:dyDescent="0.25">
      <c r="A2400" s="8" t="s">
        <v>4139</v>
      </c>
      <c r="B2400" s="9" t="s">
        <v>4140</v>
      </c>
      <c r="C2400" s="3" t="s">
        <v>17</v>
      </c>
      <c r="D2400" s="13">
        <v>0.77175000000000005</v>
      </c>
      <c r="E2400" s="14">
        <f t="shared" si="120"/>
        <v>2336.8589999999999</v>
      </c>
      <c r="F2400" s="77">
        <f t="shared" si="121"/>
        <v>467.37179999999995</v>
      </c>
      <c r="G2400" s="77">
        <f t="shared" si="122"/>
        <v>2804.2307999999998</v>
      </c>
    </row>
    <row r="2401" spans="1:7" ht="49.5" x14ac:dyDescent="0.25">
      <c r="A2401" s="11" t="s">
        <v>4141</v>
      </c>
      <c r="B2401" s="9" t="s">
        <v>4142</v>
      </c>
      <c r="C2401" s="3" t="s">
        <v>17</v>
      </c>
      <c r="D2401" s="13">
        <v>0.13921</v>
      </c>
      <c r="E2401" s="14">
        <f t="shared" si="120"/>
        <v>421.52787999999998</v>
      </c>
      <c r="F2401" s="77">
        <f t="shared" si="121"/>
        <v>84.305575999999988</v>
      </c>
      <c r="G2401" s="77">
        <f t="shared" si="122"/>
        <v>505.83345599999996</v>
      </c>
    </row>
    <row r="2402" spans="1:7" ht="49.5" x14ac:dyDescent="0.25">
      <c r="A2402" s="8" t="s">
        <v>4143</v>
      </c>
      <c r="B2402" s="9" t="s">
        <v>4144</v>
      </c>
      <c r="C2402" s="3" t="s">
        <v>17</v>
      </c>
      <c r="D2402" s="13">
        <v>0.13921</v>
      </c>
      <c r="E2402" s="14">
        <f t="shared" si="120"/>
        <v>421.52787999999998</v>
      </c>
      <c r="F2402" s="77">
        <f t="shared" si="121"/>
        <v>84.305575999999988</v>
      </c>
      <c r="G2402" s="77">
        <f t="shared" si="122"/>
        <v>505.83345599999996</v>
      </c>
    </row>
    <row r="2403" spans="1:7" ht="49.5" x14ac:dyDescent="0.25">
      <c r="A2403" s="11" t="s">
        <v>4145</v>
      </c>
      <c r="B2403" s="9" t="s">
        <v>4146</v>
      </c>
      <c r="C2403" s="3" t="s">
        <v>17</v>
      </c>
      <c r="D2403" s="13">
        <v>0.13921</v>
      </c>
      <c r="E2403" s="14">
        <f t="shared" si="120"/>
        <v>421.52787999999998</v>
      </c>
      <c r="F2403" s="77">
        <f t="shared" si="121"/>
        <v>84.305575999999988</v>
      </c>
      <c r="G2403" s="77">
        <f t="shared" si="122"/>
        <v>505.83345599999996</v>
      </c>
    </row>
    <row r="2404" spans="1:7" ht="49.5" x14ac:dyDescent="0.25">
      <c r="A2404" s="11" t="s">
        <v>4147</v>
      </c>
      <c r="B2404" s="9" t="s">
        <v>4148</v>
      </c>
      <c r="C2404" s="3" t="s">
        <v>17</v>
      </c>
      <c r="D2404" s="4">
        <v>0.13921</v>
      </c>
      <c r="E2404" s="14">
        <f t="shared" si="120"/>
        <v>421.52787999999998</v>
      </c>
      <c r="F2404" s="77">
        <f t="shared" si="121"/>
        <v>84.305575999999988</v>
      </c>
      <c r="G2404" s="77">
        <f t="shared" si="122"/>
        <v>505.83345599999996</v>
      </c>
    </row>
    <row r="2405" spans="1:7" ht="52.5" customHeight="1" x14ac:dyDescent="0.25">
      <c r="A2405" s="8" t="s">
        <v>4149</v>
      </c>
      <c r="B2405" s="12" t="s">
        <v>4150</v>
      </c>
      <c r="C2405" s="3" t="s">
        <v>17</v>
      </c>
      <c r="D2405" s="13">
        <v>0.24365000000000001</v>
      </c>
      <c r="E2405" s="14">
        <f t="shared" si="120"/>
        <v>737.7722</v>
      </c>
      <c r="F2405" s="77">
        <f t="shared" si="121"/>
        <v>147.55444</v>
      </c>
      <c r="G2405" s="77">
        <f t="shared" si="122"/>
        <v>885.32664</v>
      </c>
    </row>
    <row r="2406" spans="1:7" ht="33" x14ac:dyDescent="0.25">
      <c r="A2406" s="11" t="s">
        <v>4151</v>
      </c>
      <c r="B2406" s="12" t="s">
        <v>4152</v>
      </c>
      <c r="C2406" s="3" t="s">
        <v>17</v>
      </c>
      <c r="D2406" s="13">
        <v>0.13921</v>
      </c>
      <c r="E2406" s="14">
        <f t="shared" si="120"/>
        <v>421.52787999999998</v>
      </c>
      <c r="F2406" s="77">
        <f t="shared" si="121"/>
        <v>84.305575999999988</v>
      </c>
      <c r="G2406" s="77">
        <f t="shared" si="122"/>
        <v>505.83345599999996</v>
      </c>
    </row>
    <row r="2407" spans="1:7" ht="51" customHeight="1" x14ac:dyDescent="0.25">
      <c r="A2407" s="8" t="s">
        <v>4153</v>
      </c>
      <c r="B2407" s="12" t="s">
        <v>4154</v>
      </c>
      <c r="C2407" s="3" t="s">
        <v>17</v>
      </c>
      <c r="D2407" s="13">
        <v>0.24365000000000001</v>
      </c>
      <c r="E2407" s="14">
        <f t="shared" si="120"/>
        <v>737.7722</v>
      </c>
      <c r="F2407" s="77">
        <f t="shared" si="121"/>
        <v>147.55444</v>
      </c>
      <c r="G2407" s="77">
        <f t="shared" si="122"/>
        <v>885.32664</v>
      </c>
    </row>
    <row r="2408" spans="1:7" ht="51.75" customHeight="1" x14ac:dyDescent="0.25">
      <c r="A2408" s="11" t="s">
        <v>4155</v>
      </c>
      <c r="B2408" s="12" t="s">
        <v>4156</v>
      </c>
      <c r="C2408" s="3" t="s">
        <v>17</v>
      </c>
      <c r="D2408" s="13">
        <v>0.13921</v>
      </c>
      <c r="E2408" s="14">
        <f t="shared" si="120"/>
        <v>421.52787999999998</v>
      </c>
      <c r="F2408" s="77">
        <f t="shared" si="121"/>
        <v>84.305575999999988</v>
      </c>
      <c r="G2408" s="77">
        <f t="shared" si="122"/>
        <v>505.83345599999996</v>
      </c>
    </row>
    <row r="2409" spans="1:7" ht="48.75" customHeight="1" x14ac:dyDescent="0.25">
      <c r="A2409" s="8" t="s">
        <v>4157</v>
      </c>
      <c r="B2409" s="9" t="s">
        <v>4158</v>
      </c>
      <c r="C2409" s="3" t="s">
        <v>17</v>
      </c>
      <c r="D2409" s="13">
        <v>0.13921</v>
      </c>
      <c r="E2409" s="14">
        <f t="shared" si="120"/>
        <v>421.52787999999998</v>
      </c>
      <c r="F2409" s="77">
        <f t="shared" si="121"/>
        <v>84.305575999999988</v>
      </c>
      <c r="G2409" s="77">
        <f t="shared" si="122"/>
        <v>505.83345599999996</v>
      </c>
    </row>
    <row r="2410" spans="1:7" ht="33" x14ac:dyDescent="0.25">
      <c r="A2410" s="8" t="s">
        <v>4159</v>
      </c>
      <c r="B2410" s="9" t="s">
        <v>4160</v>
      </c>
      <c r="C2410" s="3" t="s">
        <v>17</v>
      </c>
      <c r="D2410" s="13">
        <v>9.6250000000000002E-2</v>
      </c>
      <c r="E2410" s="14">
        <f t="shared" si="120"/>
        <v>291.44499999999999</v>
      </c>
      <c r="F2410" s="77">
        <f t="shared" si="121"/>
        <v>58.288999999999994</v>
      </c>
      <c r="G2410" s="77">
        <f t="shared" si="122"/>
        <v>349.73399999999998</v>
      </c>
    </row>
    <row r="2411" spans="1:7" ht="33" x14ac:dyDescent="0.25">
      <c r="A2411" s="8" t="s">
        <v>4161</v>
      </c>
      <c r="B2411" s="9" t="s">
        <v>4162</v>
      </c>
      <c r="C2411" s="3" t="s">
        <v>17</v>
      </c>
      <c r="D2411" s="13">
        <v>9.6250000000000002E-2</v>
      </c>
      <c r="E2411" s="14">
        <f t="shared" si="120"/>
        <v>291.44499999999999</v>
      </c>
      <c r="F2411" s="77">
        <f t="shared" si="121"/>
        <v>58.288999999999994</v>
      </c>
      <c r="G2411" s="77">
        <f t="shared" si="122"/>
        <v>349.73399999999998</v>
      </c>
    </row>
    <row r="2412" spans="1:7" ht="33" x14ac:dyDescent="0.25">
      <c r="A2412" s="8" t="s">
        <v>4163</v>
      </c>
      <c r="B2412" s="9" t="s">
        <v>4164</v>
      </c>
      <c r="C2412" s="3" t="s">
        <v>17</v>
      </c>
      <c r="D2412" s="13">
        <v>9.6250000000000002E-2</v>
      </c>
      <c r="E2412" s="14">
        <f t="shared" si="120"/>
        <v>291.44499999999999</v>
      </c>
      <c r="F2412" s="77">
        <f t="shared" si="121"/>
        <v>58.288999999999994</v>
      </c>
      <c r="G2412" s="77">
        <f t="shared" si="122"/>
        <v>349.73399999999998</v>
      </c>
    </row>
    <row r="2413" spans="1:7" ht="32.25" customHeight="1" x14ac:dyDescent="0.25">
      <c r="A2413" s="8" t="s">
        <v>4165</v>
      </c>
      <c r="B2413" s="12" t="s">
        <v>4166</v>
      </c>
      <c r="C2413" s="3" t="s">
        <v>17</v>
      </c>
      <c r="D2413" s="13">
        <v>9.9470000000000003E-2</v>
      </c>
      <c r="E2413" s="14">
        <f t="shared" si="120"/>
        <v>301.19515999999999</v>
      </c>
      <c r="F2413" s="77">
        <f t="shared" si="121"/>
        <v>60.239032000000002</v>
      </c>
      <c r="G2413" s="77">
        <f t="shared" si="122"/>
        <v>361.434192</v>
      </c>
    </row>
    <row r="2414" spans="1:7" ht="36" customHeight="1" x14ac:dyDescent="0.25">
      <c r="A2414" s="11" t="s">
        <v>4167</v>
      </c>
      <c r="B2414" s="12" t="s">
        <v>4168</v>
      </c>
      <c r="C2414" s="3" t="s">
        <v>17</v>
      </c>
      <c r="D2414" s="13">
        <v>9.9470000000000003E-2</v>
      </c>
      <c r="E2414" s="14">
        <f t="shared" si="120"/>
        <v>301.19515999999999</v>
      </c>
      <c r="F2414" s="77">
        <f t="shared" si="121"/>
        <v>60.239032000000002</v>
      </c>
      <c r="G2414" s="77">
        <f t="shared" si="122"/>
        <v>361.434192</v>
      </c>
    </row>
    <row r="2415" spans="1:7" ht="49.5" x14ac:dyDescent="0.25">
      <c r="A2415" s="11" t="s">
        <v>4169</v>
      </c>
      <c r="B2415" s="9" t="s">
        <v>4170</v>
      </c>
      <c r="C2415" s="3" t="s">
        <v>17</v>
      </c>
      <c r="D2415" s="13">
        <v>9.4170000000000004E-2</v>
      </c>
      <c r="E2415" s="14">
        <f t="shared" si="120"/>
        <v>285.14676000000003</v>
      </c>
      <c r="F2415" s="77">
        <f t="shared" si="121"/>
        <v>57.02935200000001</v>
      </c>
      <c r="G2415" s="77">
        <f t="shared" si="122"/>
        <v>342.17611200000005</v>
      </c>
    </row>
    <row r="2416" spans="1:7" ht="49.5" x14ac:dyDescent="0.25">
      <c r="A2416" s="11" t="s">
        <v>4171</v>
      </c>
      <c r="B2416" s="9" t="s">
        <v>4172</v>
      </c>
      <c r="C2416" s="3" t="s">
        <v>17</v>
      </c>
      <c r="D2416" s="16">
        <v>0.47461999999999999</v>
      </c>
      <c r="E2416" s="14">
        <f t="shared" si="120"/>
        <v>1437.1493599999999</v>
      </c>
      <c r="F2416" s="77">
        <f t="shared" si="121"/>
        <v>287.42987199999999</v>
      </c>
      <c r="G2416" s="77">
        <f t="shared" si="122"/>
        <v>1724.5792319999998</v>
      </c>
    </row>
    <row r="2417" spans="1:7" ht="63.95" customHeight="1" x14ac:dyDescent="0.25">
      <c r="A2417" s="8" t="s">
        <v>4173</v>
      </c>
      <c r="B2417" s="12" t="s">
        <v>4174</v>
      </c>
      <c r="C2417" s="3" t="s">
        <v>17</v>
      </c>
      <c r="D2417" s="13">
        <v>0.47433999999999998</v>
      </c>
      <c r="E2417" s="14">
        <f t="shared" si="120"/>
        <v>1436.30152</v>
      </c>
      <c r="F2417" s="77">
        <f t="shared" si="121"/>
        <v>287.26030399999996</v>
      </c>
      <c r="G2417" s="77">
        <f t="shared" si="122"/>
        <v>1723.5618239999999</v>
      </c>
    </row>
    <row r="2418" spans="1:7" ht="49.5" x14ac:dyDescent="0.25">
      <c r="A2418" s="11" t="s">
        <v>4175</v>
      </c>
      <c r="B2418" s="12" t="s">
        <v>4176</v>
      </c>
      <c r="C2418" s="3" t="s">
        <v>17</v>
      </c>
      <c r="D2418" s="13">
        <v>0.47433999999999998</v>
      </c>
      <c r="E2418" s="14">
        <f t="shared" si="120"/>
        <v>1436.30152</v>
      </c>
      <c r="F2418" s="77">
        <f t="shared" si="121"/>
        <v>287.26030399999996</v>
      </c>
      <c r="G2418" s="77">
        <f t="shared" si="122"/>
        <v>1723.5618239999999</v>
      </c>
    </row>
    <row r="2419" spans="1:7" ht="49.5" x14ac:dyDescent="0.25">
      <c r="A2419" s="8" t="s">
        <v>4177</v>
      </c>
      <c r="B2419" s="9" t="s">
        <v>4178</v>
      </c>
      <c r="C2419" s="3" t="s">
        <v>17</v>
      </c>
      <c r="D2419" s="13">
        <v>0.47433999999999998</v>
      </c>
      <c r="E2419" s="14">
        <f t="shared" ref="E2419:E2441" si="123">D2419*E$6</f>
        <v>1436.30152</v>
      </c>
      <c r="F2419" s="77">
        <f t="shared" si="121"/>
        <v>287.26030399999996</v>
      </c>
      <c r="G2419" s="77">
        <f t="shared" si="122"/>
        <v>1723.5618239999999</v>
      </c>
    </row>
    <row r="2420" spans="1:7" ht="52.5" customHeight="1" x14ac:dyDescent="0.25">
      <c r="A2420" s="8" t="s">
        <v>4179</v>
      </c>
      <c r="B2420" s="12" t="s">
        <v>4180</v>
      </c>
      <c r="C2420" s="3" t="s">
        <v>17</v>
      </c>
      <c r="D2420" s="13">
        <v>0.47433999999999998</v>
      </c>
      <c r="E2420" s="14">
        <f t="shared" si="123"/>
        <v>1436.30152</v>
      </c>
      <c r="F2420" s="77">
        <f t="shared" si="121"/>
        <v>287.26030399999996</v>
      </c>
      <c r="G2420" s="77">
        <f t="shared" si="122"/>
        <v>1723.5618239999999</v>
      </c>
    </row>
    <row r="2421" spans="1:7" ht="53.1" customHeight="1" x14ac:dyDescent="0.25">
      <c r="A2421" s="8" t="s">
        <v>4181</v>
      </c>
      <c r="B2421" s="9" t="s">
        <v>4182</v>
      </c>
      <c r="C2421" s="3" t="s">
        <v>17</v>
      </c>
      <c r="D2421" s="13">
        <v>0.47433999999999998</v>
      </c>
      <c r="E2421" s="14">
        <f t="shared" si="123"/>
        <v>1436.30152</v>
      </c>
      <c r="F2421" s="77">
        <f t="shared" si="121"/>
        <v>287.26030399999996</v>
      </c>
      <c r="G2421" s="77">
        <f t="shared" si="122"/>
        <v>1723.5618239999999</v>
      </c>
    </row>
    <row r="2422" spans="1:7" ht="65.099999999999994" customHeight="1" x14ac:dyDescent="0.25">
      <c r="A2422" s="11" t="s">
        <v>4183</v>
      </c>
      <c r="B2422" s="9" t="s">
        <v>4184</v>
      </c>
      <c r="C2422" s="3" t="s">
        <v>17</v>
      </c>
      <c r="D2422" s="13">
        <v>0.47433999999999998</v>
      </c>
      <c r="E2422" s="14">
        <f t="shared" si="123"/>
        <v>1436.30152</v>
      </c>
      <c r="F2422" s="77">
        <f t="shared" si="121"/>
        <v>287.26030399999996</v>
      </c>
      <c r="G2422" s="77">
        <f t="shared" si="122"/>
        <v>1723.5618239999999</v>
      </c>
    </row>
    <row r="2423" spans="1:7" ht="65.099999999999994" customHeight="1" x14ac:dyDescent="0.25">
      <c r="A2423" s="11" t="s">
        <v>4185</v>
      </c>
      <c r="B2423" s="9" t="s">
        <v>4186</v>
      </c>
      <c r="C2423" s="3" t="s">
        <v>17</v>
      </c>
      <c r="D2423" s="13">
        <v>0.47433999999999998</v>
      </c>
      <c r="E2423" s="14">
        <f t="shared" si="123"/>
        <v>1436.30152</v>
      </c>
      <c r="F2423" s="77">
        <f t="shared" si="121"/>
        <v>287.26030399999996</v>
      </c>
      <c r="G2423" s="77">
        <f t="shared" si="122"/>
        <v>1723.5618239999999</v>
      </c>
    </row>
    <row r="2424" spans="1:7" ht="50.25" customHeight="1" x14ac:dyDescent="0.25">
      <c r="A2424" s="11" t="s">
        <v>4187</v>
      </c>
      <c r="B2424" s="12" t="s">
        <v>4188</v>
      </c>
      <c r="C2424" s="3" t="s">
        <v>17</v>
      </c>
      <c r="D2424" s="13">
        <v>0.71970999999999996</v>
      </c>
      <c r="E2424" s="14">
        <f t="shared" si="123"/>
        <v>2179.28188</v>
      </c>
      <c r="F2424" s="77">
        <f t="shared" si="121"/>
        <v>435.85637599999995</v>
      </c>
      <c r="G2424" s="77">
        <f t="shared" si="122"/>
        <v>2615.1382559999997</v>
      </c>
    </row>
    <row r="2425" spans="1:7" ht="71.099999999999994" customHeight="1" x14ac:dyDescent="0.25">
      <c r="A2425" s="11" t="s">
        <v>4189</v>
      </c>
      <c r="B2425" s="12" t="s">
        <v>4190</v>
      </c>
      <c r="C2425" s="3" t="s">
        <v>17</v>
      </c>
      <c r="D2425" s="13">
        <v>0.71928999999999998</v>
      </c>
      <c r="E2425" s="14">
        <f t="shared" si="123"/>
        <v>2178.0101199999999</v>
      </c>
      <c r="F2425" s="77">
        <f t="shared" si="121"/>
        <v>435.60202399999997</v>
      </c>
      <c r="G2425" s="77">
        <f t="shared" si="122"/>
        <v>2613.6121439999997</v>
      </c>
    </row>
    <row r="2426" spans="1:7" ht="69" customHeight="1" x14ac:dyDescent="0.25">
      <c r="A2426" s="8" t="s">
        <v>4191</v>
      </c>
      <c r="B2426" s="9" t="s">
        <v>4192</v>
      </c>
      <c r="C2426" s="3" t="s">
        <v>17</v>
      </c>
      <c r="D2426" s="13">
        <v>0.71928999999999998</v>
      </c>
      <c r="E2426" s="14">
        <f t="shared" si="123"/>
        <v>2178.0101199999999</v>
      </c>
      <c r="F2426" s="77">
        <f t="shared" si="121"/>
        <v>435.60202399999997</v>
      </c>
      <c r="G2426" s="77">
        <f t="shared" si="122"/>
        <v>2613.6121439999997</v>
      </c>
    </row>
    <row r="2427" spans="1:7" ht="50.45" customHeight="1" x14ac:dyDescent="0.25">
      <c r="A2427" s="11" t="s">
        <v>4193</v>
      </c>
      <c r="B2427" s="9" t="s">
        <v>4194</v>
      </c>
      <c r="C2427" s="3" t="s">
        <v>17</v>
      </c>
      <c r="D2427" s="13">
        <v>0.71928999999999998</v>
      </c>
      <c r="E2427" s="14">
        <f t="shared" si="123"/>
        <v>2178.0101199999999</v>
      </c>
      <c r="F2427" s="77">
        <f t="shared" si="121"/>
        <v>435.60202399999997</v>
      </c>
      <c r="G2427" s="77">
        <f t="shared" si="122"/>
        <v>2613.6121439999997</v>
      </c>
    </row>
    <row r="2428" spans="1:7" ht="52.5" customHeight="1" x14ac:dyDescent="0.25">
      <c r="A2428" s="11" t="s">
        <v>4195</v>
      </c>
      <c r="B2428" s="9" t="s">
        <v>4196</v>
      </c>
      <c r="C2428" s="3" t="s">
        <v>17</v>
      </c>
      <c r="D2428" s="13">
        <v>0.71928999999999998</v>
      </c>
      <c r="E2428" s="14">
        <f t="shared" si="123"/>
        <v>2178.0101199999999</v>
      </c>
      <c r="F2428" s="77">
        <f t="shared" si="121"/>
        <v>435.60202399999997</v>
      </c>
      <c r="G2428" s="77">
        <f t="shared" si="122"/>
        <v>2613.6121439999997</v>
      </c>
    </row>
    <row r="2429" spans="1:7" ht="65.099999999999994" customHeight="1" x14ac:dyDescent="0.25">
      <c r="A2429" s="8" t="s">
        <v>4197</v>
      </c>
      <c r="B2429" s="9" t="s">
        <v>4198</v>
      </c>
      <c r="C2429" s="3" t="s">
        <v>17</v>
      </c>
      <c r="D2429" s="13">
        <v>0.71928999999999998</v>
      </c>
      <c r="E2429" s="14">
        <f t="shared" si="123"/>
        <v>2178.0101199999999</v>
      </c>
      <c r="F2429" s="77">
        <f t="shared" si="121"/>
        <v>435.60202399999997</v>
      </c>
      <c r="G2429" s="77">
        <f t="shared" si="122"/>
        <v>2613.6121439999997</v>
      </c>
    </row>
    <row r="2430" spans="1:7" ht="75.95" customHeight="1" x14ac:dyDescent="0.25">
      <c r="A2430" s="8" t="s">
        <v>4199</v>
      </c>
      <c r="B2430" s="9" t="s">
        <v>4200</v>
      </c>
      <c r="C2430" s="3" t="s">
        <v>17</v>
      </c>
      <c r="D2430" s="13">
        <v>0.71928999999999998</v>
      </c>
      <c r="E2430" s="14">
        <f t="shared" si="123"/>
        <v>2178.0101199999999</v>
      </c>
      <c r="F2430" s="77">
        <f t="shared" si="121"/>
        <v>435.60202399999997</v>
      </c>
      <c r="G2430" s="77">
        <f t="shared" si="122"/>
        <v>2613.6121439999997</v>
      </c>
    </row>
    <row r="2431" spans="1:7" ht="49.5" x14ac:dyDescent="0.25">
      <c r="A2431" s="11" t="s">
        <v>4201</v>
      </c>
      <c r="B2431" s="12" t="s">
        <v>4202</v>
      </c>
      <c r="C2431" s="3" t="s">
        <v>17</v>
      </c>
      <c r="D2431" s="13">
        <v>0.71928999999999998</v>
      </c>
      <c r="E2431" s="14">
        <f t="shared" si="123"/>
        <v>2178.0101199999999</v>
      </c>
      <c r="F2431" s="77">
        <f t="shared" si="121"/>
        <v>435.60202399999997</v>
      </c>
      <c r="G2431" s="77">
        <f t="shared" si="122"/>
        <v>2613.6121439999997</v>
      </c>
    </row>
    <row r="2432" spans="1:7" ht="49.5" x14ac:dyDescent="0.25">
      <c r="A2432" s="11" t="s">
        <v>4203</v>
      </c>
      <c r="B2432" s="9" t="s">
        <v>4204</v>
      </c>
      <c r="C2432" s="3" t="s">
        <v>17</v>
      </c>
      <c r="D2432" s="13">
        <v>0.55571999999999999</v>
      </c>
      <c r="E2432" s="14">
        <f t="shared" si="123"/>
        <v>1682.7201600000001</v>
      </c>
      <c r="F2432" s="77">
        <f t="shared" si="121"/>
        <v>336.54403200000002</v>
      </c>
      <c r="G2432" s="77">
        <f t="shared" si="122"/>
        <v>2019.2641920000001</v>
      </c>
    </row>
    <row r="2433" spans="1:7" ht="66.95" customHeight="1" x14ac:dyDescent="0.25">
      <c r="A2433" s="11" t="s">
        <v>4205</v>
      </c>
      <c r="B2433" s="12" t="s">
        <v>4206</v>
      </c>
      <c r="C2433" s="3" t="s">
        <v>17</v>
      </c>
      <c r="D2433" s="13">
        <v>0.55571999999999999</v>
      </c>
      <c r="E2433" s="14">
        <f t="shared" si="123"/>
        <v>1682.7201600000001</v>
      </c>
      <c r="F2433" s="77">
        <f t="shared" si="121"/>
        <v>336.54403200000002</v>
      </c>
      <c r="G2433" s="77">
        <f t="shared" si="122"/>
        <v>2019.2641920000001</v>
      </c>
    </row>
    <row r="2434" spans="1:7" ht="49.5" x14ac:dyDescent="0.25">
      <c r="A2434" s="11" t="s">
        <v>4207</v>
      </c>
      <c r="B2434" s="9" t="s">
        <v>4208</v>
      </c>
      <c r="C2434" s="3" t="s">
        <v>17</v>
      </c>
      <c r="D2434" s="13">
        <v>0.55571999999999999</v>
      </c>
      <c r="E2434" s="14">
        <f t="shared" si="123"/>
        <v>1682.7201600000001</v>
      </c>
      <c r="F2434" s="77">
        <f t="shared" si="121"/>
        <v>336.54403200000002</v>
      </c>
      <c r="G2434" s="77">
        <f t="shared" si="122"/>
        <v>2019.2641920000001</v>
      </c>
    </row>
    <row r="2435" spans="1:7" ht="66" customHeight="1" x14ac:dyDescent="0.25">
      <c r="A2435" s="11" t="s">
        <v>4209</v>
      </c>
      <c r="B2435" s="9" t="s">
        <v>4210</v>
      </c>
      <c r="C2435" s="3" t="s">
        <v>17</v>
      </c>
      <c r="D2435" s="13">
        <v>0.55571999999999999</v>
      </c>
      <c r="E2435" s="14">
        <f t="shared" si="123"/>
        <v>1682.7201600000001</v>
      </c>
      <c r="F2435" s="77">
        <f t="shared" si="121"/>
        <v>336.54403200000002</v>
      </c>
      <c r="G2435" s="77">
        <f t="shared" si="122"/>
        <v>2019.2641920000001</v>
      </c>
    </row>
    <row r="2436" spans="1:7" ht="49.5" x14ac:dyDescent="0.25">
      <c r="A2436" s="8" t="s">
        <v>4211</v>
      </c>
      <c r="B2436" s="9" t="s">
        <v>4212</v>
      </c>
      <c r="C2436" s="3" t="s">
        <v>17</v>
      </c>
      <c r="D2436" s="13">
        <v>0.55571999999999999</v>
      </c>
      <c r="E2436" s="14">
        <f t="shared" si="123"/>
        <v>1682.7201600000001</v>
      </c>
      <c r="F2436" s="77">
        <f t="shared" si="121"/>
        <v>336.54403200000002</v>
      </c>
      <c r="G2436" s="77">
        <f t="shared" si="122"/>
        <v>2019.2641920000001</v>
      </c>
    </row>
    <row r="2437" spans="1:7" ht="56.1" customHeight="1" x14ac:dyDescent="0.25">
      <c r="A2437" s="11" t="s">
        <v>4213</v>
      </c>
      <c r="B2437" s="9" t="s">
        <v>4214</v>
      </c>
      <c r="C2437" s="3" t="s">
        <v>17</v>
      </c>
      <c r="D2437" s="13">
        <v>0.55571999999999999</v>
      </c>
      <c r="E2437" s="14">
        <f t="shared" si="123"/>
        <v>1682.7201600000001</v>
      </c>
      <c r="F2437" s="77">
        <f t="shared" si="121"/>
        <v>336.54403200000002</v>
      </c>
      <c r="G2437" s="77">
        <f t="shared" si="122"/>
        <v>2019.2641920000001</v>
      </c>
    </row>
    <row r="2438" spans="1:7" ht="49.5" x14ac:dyDescent="0.25">
      <c r="A2438" s="8" t="s">
        <v>4215</v>
      </c>
      <c r="B2438" s="12" t="s">
        <v>4216</v>
      </c>
      <c r="C2438" s="3" t="s">
        <v>17</v>
      </c>
      <c r="D2438" s="13">
        <v>0.55571999999999999</v>
      </c>
      <c r="E2438" s="14">
        <f t="shared" si="123"/>
        <v>1682.7201600000001</v>
      </c>
      <c r="F2438" s="77">
        <f t="shared" si="121"/>
        <v>336.54403200000002</v>
      </c>
      <c r="G2438" s="77">
        <f t="shared" si="122"/>
        <v>2019.2641920000001</v>
      </c>
    </row>
    <row r="2439" spans="1:7" ht="49.5" x14ac:dyDescent="0.25">
      <c r="A2439" s="11" t="s">
        <v>4217</v>
      </c>
      <c r="B2439" s="9" t="s">
        <v>4218</v>
      </c>
      <c r="C2439" s="3" t="s">
        <v>17</v>
      </c>
      <c r="D2439" s="13">
        <v>0.55571999999999999</v>
      </c>
      <c r="E2439" s="14">
        <f t="shared" si="123"/>
        <v>1682.7201600000001</v>
      </c>
      <c r="F2439" s="77">
        <f t="shared" si="121"/>
        <v>336.54403200000002</v>
      </c>
      <c r="G2439" s="77">
        <f t="shared" si="122"/>
        <v>2019.2641920000001</v>
      </c>
    </row>
    <row r="2440" spans="1:7" ht="63.95" customHeight="1" x14ac:dyDescent="0.25">
      <c r="A2440" s="8" t="s">
        <v>4219</v>
      </c>
      <c r="B2440" s="9" t="s">
        <v>4220</v>
      </c>
      <c r="C2440" s="4" t="s">
        <v>4221</v>
      </c>
      <c r="D2440" s="13">
        <v>3.0110000000000001E-2</v>
      </c>
      <c r="E2440" s="14">
        <f t="shared" si="123"/>
        <v>91.173079999999999</v>
      </c>
      <c r="F2440" s="77">
        <f t="shared" ref="F2440:F2503" si="124">G2440/6</f>
        <v>18.234615999999999</v>
      </c>
      <c r="G2440" s="77">
        <f t="shared" ref="G2440:G2503" si="125">E2440*1.2</f>
        <v>109.407696</v>
      </c>
    </row>
    <row r="2441" spans="1:7" ht="81.95" customHeight="1" x14ac:dyDescent="0.25">
      <c r="A2441" s="7" t="s">
        <v>4222</v>
      </c>
      <c r="B2441" s="9" t="s">
        <v>4223</v>
      </c>
      <c r="C2441" s="4" t="s">
        <v>4224</v>
      </c>
      <c r="D2441" s="13">
        <v>3.0110000000000001E-2</v>
      </c>
      <c r="E2441" s="14">
        <f t="shared" si="123"/>
        <v>91.173079999999999</v>
      </c>
      <c r="F2441" s="77">
        <f t="shared" si="124"/>
        <v>18.234615999999999</v>
      </c>
      <c r="G2441" s="77">
        <f t="shared" si="125"/>
        <v>109.407696</v>
      </c>
    </row>
    <row r="2442" spans="1:7" s="29" customFormat="1" ht="24" customHeight="1" x14ac:dyDescent="0.25">
      <c r="A2442" s="6">
        <v>26</v>
      </c>
      <c r="B2442" s="89" t="s">
        <v>4225</v>
      </c>
      <c r="C2442" s="89"/>
      <c r="D2442" s="89"/>
      <c r="E2442" s="89"/>
      <c r="F2442" s="77">
        <f t="shared" si="124"/>
        <v>0</v>
      </c>
      <c r="G2442" s="77">
        <f t="shared" si="125"/>
        <v>0</v>
      </c>
    </row>
    <row r="2443" spans="1:7" ht="48.95" customHeight="1" x14ac:dyDescent="0.25">
      <c r="A2443" s="7" t="s">
        <v>4226</v>
      </c>
      <c r="B2443" s="9" t="s">
        <v>4227</v>
      </c>
      <c r="C2443" s="3" t="s">
        <v>11</v>
      </c>
      <c r="D2443" s="15" t="s">
        <v>62</v>
      </c>
      <c r="E2443" s="14"/>
      <c r="F2443" s="77">
        <f t="shared" si="124"/>
        <v>0</v>
      </c>
      <c r="G2443" s="77">
        <f t="shared" si="125"/>
        <v>0</v>
      </c>
    </row>
    <row r="2444" spans="1:7" ht="21.95" customHeight="1" x14ac:dyDescent="0.25">
      <c r="A2444" s="7" t="s">
        <v>4228</v>
      </c>
      <c r="B2444" s="12" t="s">
        <v>4229</v>
      </c>
      <c r="C2444" s="3" t="s">
        <v>17</v>
      </c>
      <c r="D2444" s="13">
        <v>0.11147</v>
      </c>
      <c r="E2444" s="14">
        <f t="shared" ref="E2444:E2507" si="126">D2444*E$6</f>
        <v>337.53116</v>
      </c>
      <c r="F2444" s="77">
        <f t="shared" si="124"/>
        <v>67.506231999999997</v>
      </c>
      <c r="G2444" s="77">
        <f t="shared" si="125"/>
        <v>405.03739200000001</v>
      </c>
    </row>
    <row r="2445" spans="1:7" ht="21" customHeight="1" x14ac:dyDescent="0.25">
      <c r="A2445" s="7" t="s">
        <v>4230</v>
      </c>
      <c r="B2445" s="12" t="s">
        <v>4231</v>
      </c>
      <c r="C2445" s="3" t="s">
        <v>17</v>
      </c>
      <c r="D2445" s="13">
        <v>0.18123</v>
      </c>
      <c r="E2445" s="14">
        <f t="shared" si="126"/>
        <v>548.76444000000004</v>
      </c>
      <c r="F2445" s="77">
        <f t="shared" si="124"/>
        <v>109.752888</v>
      </c>
      <c r="G2445" s="77">
        <f t="shared" si="125"/>
        <v>658.51732800000002</v>
      </c>
    </row>
    <row r="2446" spans="1:7" ht="29.1" customHeight="1" x14ac:dyDescent="0.25">
      <c r="A2446" s="7" t="s">
        <v>4232</v>
      </c>
      <c r="B2446" s="12" t="s">
        <v>4233</v>
      </c>
      <c r="C2446" s="3" t="s">
        <v>17</v>
      </c>
      <c r="D2446" s="13">
        <v>0.15662999999999999</v>
      </c>
      <c r="E2446" s="14">
        <f t="shared" si="126"/>
        <v>474.27563999999995</v>
      </c>
      <c r="F2446" s="77">
        <f t="shared" si="124"/>
        <v>94.855127999999979</v>
      </c>
      <c r="G2446" s="77">
        <f t="shared" si="125"/>
        <v>569.13076799999988</v>
      </c>
    </row>
    <row r="2447" spans="1:7" ht="29.1" customHeight="1" x14ac:dyDescent="0.25">
      <c r="A2447" s="7" t="s">
        <v>4234</v>
      </c>
      <c r="B2447" s="12" t="s">
        <v>4235</v>
      </c>
      <c r="C2447" s="3" t="s">
        <v>17</v>
      </c>
      <c r="D2447" s="13">
        <v>8.9800000000000005E-2</v>
      </c>
      <c r="E2447" s="14">
        <f t="shared" si="126"/>
        <v>271.9144</v>
      </c>
      <c r="F2447" s="77">
        <f t="shared" si="124"/>
        <v>54.38288</v>
      </c>
      <c r="G2447" s="77">
        <f t="shared" si="125"/>
        <v>326.29728</v>
      </c>
    </row>
    <row r="2448" spans="1:7" ht="21" customHeight="1" x14ac:dyDescent="0.25">
      <c r="A2448" s="7" t="s">
        <v>4236</v>
      </c>
      <c r="B2448" s="12" t="s">
        <v>4237</v>
      </c>
      <c r="C2448" s="3" t="s">
        <v>17</v>
      </c>
      <c r="D2448" s="13">
        <v>0.10256</v>
      </c>
      <c r="E2448" s="14">
        <f t="shared" si="126"/>
        <v>310.55167999999998</v>
      </c>
      <c r="F2448" s="77">
        <f t="shared" si="124"/>
        <v>62.11033599999999</v>
      </c>
      <c r="G2448" s="77">
        <f t="shared" si="125"/>
        <v>372.66201599999994</v>
      </c>
    </row>
    <row r="2449" spans="1:7" ht="29.1" customHeight="1" x14ac:dyDescent="0.25">
      <c r="A2449" s="8" t="s">
        <v>4238</v>
      </c>
      <c r="B2449" s="12" t="s">
        <v>4239</v>
      </c>
      <c r="C2449" s="3" t="s">
        <v>17</v>
      </c>
      <c r="D2449" s="13">
        <v>2.707E-2</v>
      </c>
      <c r="E2449" s="14">
        <f t="shared" si="126"/>
        <v>81.967960000000005</v>
      </c>
      <c r="F2449" s="77">
        <f t="shared" si="124"/>
        <v>16.393592000000002</v>
      </c>
      <c r="G2449" s="77">
        <f t="shared" si="125"/>
        <v>98.361552000000003</v>
      </c>
    </row>
    <row r="2450" spans="1:7" ht="96.95" customHeight="1" x14ac:dyDescent="0.25">
      <c r="A2450" s="11" t="s">
        <v>4240</v>
      </c>
      <c r="B2450" s="9" t="s">
        <v>4241</v>
      </c>
      <c r="C2450" s="3" t="s">
        <v>17</v>
      </c>
      <c r="D2450" s="13">
        <v>8.0930000000000002E-2</v>
      </c>
      <c r="E2450" s="14">
        <f t="shared" si="126"/>
        <v>245.05604</v>
      </c>
      <c r="F2450" s="77">
        <f t="shared" si="124"/>
        <v>49.011208000000003</v>
      </c>
      <c r="G2450" s="77">
        <f t="shared" si="125"/>
        <v>294.06724800000001</v>
      </c>
    </row>
    <row r="2451" spans="1:7" ht="33.950000000000003" customHeight="1" x14ac:dyDescent="0.25">
      <c r="A2451" s="7" t="s">
        <v>4242</v>
      </c>
      <c r="B2451" s="12" t="s">
        <v>4243</v>
      </c>
      <c r="C2451" s="3" t="s">
        <v>11</v>
      </c>
      <c r="D2451" s="15" t="s">
        <v>62</v>
      </c>
      <c r="E2451" s="14"/>
      <c r="F2451" s="77">
        <f t="shared" si="124"/>
        <v>0</v>
      </c>
      <c r="G2451" s="77">
        <f t="shared" si="125"/>
        <v>0</v>
      </c>
    </row>
    <row r="2452" spans="1:7" ht="21.75" customHeight="1" x14ac:dyDescent="0.25">
      <c r="A2452" s="30" t="s">
        <v>4244</v>
      </c>
      <c r="B2452" s="9" t="s">
        <v>5839</v>
      </c>
      <c r="C2452" s="3" t="s">
        <v>17</v>
      </c>
      <c r="D2452" s="13">
        <v>3.4459999999999998E-2</v>
      </c>
      <c r="E2452" s="14">
        <f t="shared" si="126"/>
        <v>104.34487999999999</v>
      </c>
      <c r="F2452" s="77">
        <f t="shared" si="124"/>
        <v>20.868975999999996</v>
      </c>
      <c r="G2452" s="77">
        <f t="shared" si="125"/>
        <v>125.21385599999998</v>
      </c>
    </row>
    <row r="2453" spans="1:7" ht="19.5" customHeight="1" x14ac:dyDescent="0.25">
      <c r="A2453" s="30" t="s">
        <v>4245</v>
      </c>
      <c r="B2453" s="12" t="s">
        <v>4246</v>
      </c>
      <c r="C2453" s="3" t="s">
        <v>17</v>
      </c>
      <c r="D2453" s="16">
        <v>7.9450000000000007E-2</v>
      </c>
      <c r="E2453" s="14">
        <f t="shared" si="126"/>
        <v>240.57460000000003</v>
      </c>
      <c r="F2453" s="77">
        <f t="shared" si="124"/>
        <v>48.114920000000005</v>
      </c>
      <c r="G2453" s="77">
        <f t="shared" si="125"/>
        <v>288.68952000000002</v>
      </c>
    </row>
    <row r="2454" spans="1:7" ht="20.100000000000001" customHeight="1" x14ac:dyDescent="0.25">
      <c r="A2454" s="30" t="s">
        <v>4247</v>
      </c>
      <c r="B2454" s="9" t="s">
        <v>4248</v>
      </c>
      <c r="C2454" s="3" t="s">
        <v>17</v>
      </c>
      <c r="D2454" s="16">
        <v>4.0620000000000003E-2</v>
      </c>
      <c r="E2454" s="14">
        <f t="shared" si="126"/>
        <v>122.99736000000001</v>
      </c>
      <c r="F2454" s="77">
        <f t="shared" si="124"/>
        <v>24.599472000000002</v>
      </c>
      <c r="G2454" s="77">
        <f t="shared" si="125"/>
        <v>147.59683200000001</v>
      </c>
    </row>
    <row r="2455" spans="1:7" ht="24.95" customHeight="1" x14ac:dyDescent="0.25">
      <c r="A2455" s="30" t="s">
        <v>4249</v>
      </c>
      <c r="B2455" s="12" t="s">
        <v>4250</v>
      </c>
      <c r="C2455" s="3" t="s">
        <v>17</v>
      </c>
      <c r="D2455" s="16">
        <v>3.7400000000000003E-2</v>
      </c>
      <c r="E2455" s="14">
        <f t="shared" si="126"/>
        <v>113.24720000000001</v>
      </c>
      <c r="F2455" s="77">
        <f t="shared" si="124"/>
        <v>22.649439999999998</v>
      </c>
      <c r="G2455" s="77">
        <f t="shared" si="125"/>
        <v>135.89663999999999</v>
      </c>
    </row>
    <row r="2456" spans="1:7" ht="20.100000000000001" customHeight="1" x14ac:dyDescent="0.25">
      <c r="A2456" s="11" t="s">
        <v>4251</v>
      </c>
      <c r="B2456" s="12" t="s">
        <v>4252</v>
      </c>
      <c r="C2456" s="3" t="s">
        <v>17</v>
      </c>
      <c r="D2456" s="16">
        <v>3.1660000000000001E-2</v>
      </c>
      <c r="E2456" s="14">
        <f t="shared" si="126"/>
        <v>95.866479999999996</v>
      </c>
      <c r="F2456" s="77">
        <f t="shared" si="124"/>
        <v>19.173295999999997</v>
      </c>
      <c r="G2456" s="77">
        <f t="shared" si="125"/>
        <v>115.03977599999999</v>
      </c>
    </row>
    <row r="2457" spans="1:7" ht="36" customHeight="1" x14ac:dyDescent="0.25">
      <c r="A2457" s="11" t="s">
        <v>4253</v>
      </c>
      <c r="B2457" s="12" t="s">
        <v>4254</v>
      </c>
      <c r="C2457" s="3" t="s">
        <v>17</v>
      </c>
      <c r="D2457" s="16">
        <v>2.3279999999999999E-2</v>
      </c>
      <c r="E2457" s="14">
        <f t="shared" si="126"/>
        <v>70.491839999999996</v>
      </c>
      <c r="F2457" s="77">
        <f t="shared" si="124"/>
        <v>14.098367999999999</v>
      </c>
      <c r="G2457" s="77">
        <f t="shared" si="125"/>
        <v>84.59020799999999</v>
      </c>
    </row>
    <row r="2458" spans="1:7" ht="32.1" customHeight="1" x14ac:dyDescent="0.25">
      <c r="A2458" s="30" t="s">
        <v>4255</v>
      </c>
      <c r="B2458" s="12" t="s">
        <v>4256</v>
      </c>
      <c r="C2458" s="3" t="s">
        <v>11</v>
      </c>
      <c r="D2458" s="15" t="s">
        <v>190</v>
      </c>
      <c r="E2458" s="14"/>
      <c r="F2458" s="77">
        <f t="shared" si="124"/>
        <v>0</v>
      </c>
      <c r="G2458" s="77">
        <f t="shared" si="125"/>
        <v>0</v>
      </c>
    </row>
    <row r="2459" spans="1:7" ht="24" customHeight="1" x14ac:dyDescent="0.25">
      <c r="A2459" s="30" t="s">
        <v>4257</v>
      </c>
      <c r="B2459" s="12" t="s">
        <v>4258</v>
      </c>
      <c r="C2459" s="3" t="s">
        <v>17</v>
      </c>
      <c r="D2459" s="16">
        <v>9.7509999999999999E-2</v>
      </c>
      <c r="E2459" s="14">
        <f t="shared" si="126"/>
        <v>295.26028000000002</v>
      </c>
      <c r="F2459" s="77">
        <f t="shared" si="124"/>
        <v>59.052056</v>
      </c>
      <c r="G2459" s="77">
        <f t="shared" si="125"/>
        <v>354.31233600000002</v>
      </c>
    </row>
    <row r="2460" spans="1:7" ht="18.95" customHeight="1" x14ac:dyDescent="0.25">
      <c r="A2460" s="30" t="s">
        <v>4259</v>
      </c>
      <c r="B2460" s="12" t="s">
        <v>4260</v>
      </c>
      <c r="C2460" s="3" t="s">
        <v>14</v>
      </c>
      <c r="D2460" s="16">
        <v>0.10262</v>
      </c>
      <c r="E2460" s="14">
        <f t="shared" si="126"/>
        <v>310.73336</v>
      </c>
      <c r="F2460" s="77">
        <f t="shared" si="124"/>
        <v>62.146671999999995</v>
      </c>
      <c r="G2460" s="77">
        <f t="shared" si="125"/>
        <v>372.88003199999997</v>
      </c>
    </row>
    <row r="2461" spans="1:7" ht="36" customHeight="1" x14ac:dyDescent="0.25">
      <c r="A2461" s="30" t="s">
        <v>4261</v>
      </c>
      <c r="B2461" s="9" t="s">
        <v>4262</v>
      </c>
      <c r="C2461" s="3" t="s">
        <v>14</v>
      </c>
      <c r="D2461" s="16">
        <v>0.16614999999999999</v>
      </c>
      <c r="E2461" s="14">
        <f t="shared" si="126"/>
        <v>503.10219999999998</v>
      </c>
      <c r="F2461" s="77">
        <f t="shared" si="124"/>
        <v>100.62043999999999</v>
      </c>
      <c r="G2461" s="77">
        <f t="shared" si="125"/>
        <v>603.72263999999996</v>
      </c>
    </row>
    <row r="2462" spans="1:7" ht="36" customHeight="1" x14ac:dyDescent="0.25">
      <c r="A2462" s="11" t="s">
        <v>4263</v>
      </c>
      <c r="B2462" s="9" t="s">
        <v>4264</v>
      </c>
      <c r="C2462" s="3" t="s">
        <v>14</v>
      </c>
      <c r="D2462" s="16">
        <v>0.12449</v>
      </c>
      <c r="E2462" s="14">
        <f t="shared" si="126"/>
        <v>376.95571999999999</v>
      </c>
      <c r="F2462" s="77">
        <f t="shared" si="124"/>
        <v>75.391143999999997</v>
      </c>
      <c r="G2462" s="77">
        <f t="shared" si="125"/>
        <v>452.34686399999998</v>
      </c>
    </row>
    <row r="2463" spans="1:7" ht="33" customHeight="1" x14ac:dyDescent="0.25">
      <c r="A2463" s="30" t="s">
        <v>4265</v>
      </c>
      <c r="B2463" s="12" t="s">
        <v>4266</v>
      </c>
      <c r="C2463" s="3" t="s">
        <v>14</v>
      </c>
      <c r="D2463" s="15" t="s">
        <v>62</v>
      </c>
      <c r="E2463" s="14"/>
      <c r="F2463" s="77">
        <f t="shared" si="124"/>
        <v>0</v>
      </c>
      <c r="G2463" s="77">
        <f t="shared" si="125"/>
        <v>0</v>
      </c>
    </row>
    <row r="2464" spans="1:7" ht="18" customHeight="1" x14ac:dyDescent="0.25">
      <c r="A2464" s="30" t="s">
        <v>4267</v>
      </c>
      <c r="B2464" s="12" t="s">
        <v>4268</v>
      </c>
      <c r="C2464" s="3" t="s">
        <v>14</v>
      </c>
      <c r="D2464" s="16">
        <v>9.4049999999999995E-2</v>
      </c>
      <c r="E2464" s="14">
        <f t="shared" si="126"/>
        <v>284.78339999999997</v>
      </c>
      <c r="F2464" s="77">
        <f t="shared" si="124"/>
        <v>56.956679999999999</v>
      </c>
      <c r="G2464" s="77">
        <f t="shared" si="125"/>
        <v>341.74007999999998</v>
      </c>
    </row>
    <row r="2465" spans="1:7" ht="27" customHeight="1" x14ac:dyDescent="0.25">
      <c r="A2465" s="11" t="s">
        <v>4269</v>
      </c>
      <c r="B2465" s="12" t="s">
        <v>4248</v>
      </c>
      <c r="C2465" s="3" t="s">
        <v>14</v>
      </c>
      <c r="D2465" s="16">
        <v>0.13095000000000001</v>
      </c>
      <c r="E2465" s="14">
        <f t="shared" si="126"/>
        <v>396.51660000000004</v>
      </c>
      <c r="F2465" s="77">
        <f t="shared" si="124"/>
        <v>79.303319999999999</v>
      </c>
      <c r="G2465" s="77">
        <f t="shared" si="125"/>
        <v>475.81992000000002</v>
      </c>
    </row>
    <row r="2466" spans="1:7" ht="36" customHeight="1" x14ac:dyDescent="0.25">
      <c r="A2466" s="30" t="s">
        <v>4270</v>
      </c>
      <c r="B2466" s="9" t="s">
        <v>4271</v>
      </c>
      <c r="C2466" s="3" t="s">
        <v>14</v>
      </c>
      <c r="D2466" s="15" t="s">
        <v>190</v>
      </c>
      <c r="E2466" s="14"/>
      <c r="F2466" s="77">
        <f t="shared" si="124"/>
        <v>0</v>
      </c>
      <c r="G2466" s="77">
        <f t="shared" si="125"/>
        <v>0</v>
      </c>
    </row>
    <row r="2467" spans="1:7" ht="24" customHeight="1" x14ac:dyDescent="0.25">
      <c r="A2467" s="30" t="s">
        <v>4272</v>
      </c>
      <c r="B2467" s="12" t="s">
        <v>4273</v>
      </c>
      <c r="C2467" s="3" t="s">
        <v>14</v>
      </c>
      <c r="D2467" s="16">
        <v>8.5400000000000004E-2</v>
      </c>
      <c r="E2467" s="14">
        <f t="shared" si="126"/>
        <v>258.59120000000001</v>
      </c>
      <c r="F2467" s="77">
        <f t="shared" si="124"/>
        <v>51.718240000000002</v>
      </c>
      <c r="G2467" s="77">
        <f t="shared" si="125"/>
        <v>310.30944</v>
      </c>
    </row>
    <row r="2468" spans="1:7" ht="18" customHeight="1" x14ac:dyDescent="0.25">
      <c r="A2468" s="11" t="s">
        <v>4274</v>
      </c>
      <c r="B2468" s="12" t="s">
        <v>4275</v>
      </c>
      <c r="C2468" s="3" t="s">
        <v>14</v>
      </c>
      <c r="D2468" s="16">
        <v>9.9070000000000005E-2</v>
      </c>
      <c r="E2468" s="14">
        <f t="shared" si="126"/>
        <v>299.98396000000002</v>
      </c>
      <c r="F2468" s="77">
        <f t="shared" si="124"/>
        <v>59.996791999999999</v>
      </c>
      <c r="G2468" s="77">
        <f t="shared" si="125"/>
        <v>359.980752</v>
      </c>
    </row>
    <row r="2469" spans="1:7" ht="33.950000000000003" customHeight="1" x14ac:dyDescent="0.25">
      <c r="A2469" s="30" t="s">
        <v>4276</v>
      </c>
      <c r="B2469" s="12" t="s">
        <v>4277</v>
      </c>
      <c r="C2469" s="3" t="s">
        <v>14</v>
      </c>
      <c r="D2469" s="15" t="s">
        <v>62</v>
      </c>
      <c r="E2469" s="14"/>
      <c r="F2469" s="77">
        <f t="shared" si="124"/>
        <v>0</v>
      </c>
      <c r="G2469" s="77">
        <f t="shared" si="125"/>
        <v>0</v>
      </c>
    </row>
    <row r="2470" spans="1:7" ht="18" customHeight="1" x14ac:dyDescent="0.25">
      <c r="A2470" s="30" t="s">
        <v>4278</v>
      </c>
      <c r="B2470" s="12" t="s">
        <v>4279</v>
      </c>
      <c r="C2470" s="3" t="s">
        <v>14</v>
      </c>
      <c r="D2470" s="16">
        <v>2.333E-2</v>
      </c>
      <c r="E2470" s="14">
        <f t="shared" si="126"/>
        <v>70.643240000000006</v>
      </c>
      <c r="F2470" s="77">
        <f t="shared" si="124"/>
        <v>14.128648</v>
      </c>
      <c r="G2470" s="77">
        <f t="shared" si="125"/>
        <v>84.771888000000004</v>
      </c>
    </row>
    <row r="2471" spans="1:7" ht="26.1" customHeight="1" x14ac:dyDescent="0.25">
      <c r="A2471" s="11" t="s">
        <v>4280</v>
      </c>
      <c r="B2471" s="12" t="s">
        <v>4281</v>
      </c>
      <c r="C2471" s="3" t="s">
        <v>14</v>
      </c>
      <c r="D2471" s="16">
        <v>8.5400000000000004E-2</v>
      </c>
      <c r="E2471" s="14">
        <f t="shared" si="126"/>
        <v>258.59120000000001</v>
      </c>
      <c r="F2471" s="77">
        <f t="shared" si="124"/>
        <v>51.718240000000002</v>
      </c>
      <c r="G2471" s="77">
        <f t="shared" si="125"/>
        <v>310.30944</v>
      </c>
    </row>
    <row r="2472" spans="1:7" ht="33" customHeight="1" x14ac:dyDescent="0.25">
      <c r="A2472" s="8" t="s">
        <v>4282</v>
      </c>
      <c r="B2472" s="12" t="s">
        <v>4283</v>
      </c>
      <c r="C2472" s="3" t="s">
        <v>14</v>
      </c>
      <c r="D2472" s="16">
        <v>7.9460000000000003E-2</v>
      </c>
      <c r="E2472" s="14">
        <f t="shared" si="126"/>
        <v>240.60488000000001</v>
      </c>
      <c r="F2472" s="77">
        <f t="shared" si="124"/>
        <v>48.120976000000006</v>
      </c>
      <c r="G2472" s="77">
        <f t="shared" si="125"/>
        <v>288.72585600000002</v>
      </c>
    </row>
    <row r="2473" spans="1:7" ht="48.95" customHeight="1" x14ac:dyDescent="0.25">
      <c r="A2473" s="11" t="s">
        <v>4284</v>
      </c>
      <c r="B2473" s="12" t="s">
        <v>4285</v>
      </c>
      <c r="C2473" s="3" t="s">
        <v>14</v>
      </c>
      <c r="D2473" s="16">
        <v>7.9460000000000003E-2</v>
      </c>
      <c r="E2473" s="14">
        <f t="shared" si="126"/>
        <v>240.60488000000001</v>
      </c>
      <c r="F2473" s="77">
        <f t="shared" si="124"/>
        <v>48.120976000000006</v>
      </c>
      <c r="G2473" s="77">
        <f t="shared" si="125"/>
        <v>288.72585600000002</v>
      </c>
    </row>
    <row r="2474" spans="1:7" ht="36" customHeight="1" x14ac:dyDescent="0.25">
      <c r="A2474" s="11" t="s">
        <v>4286</v>
      </c>
      <c r="B2474" s="12" t="s">
        <v>4287</v>
      </c>
      <c r="C2474" s="3" t="s">
        <v>14</v>
      </c>
      <c r="D2474" s="16">
        <v>7.9460000000000003E-2</v>
      </c>
      <c r="E2474" s="14">
        <f t="shared" si="126"/>
        <v>240.60488000000001</v>
      </c>
      <c r="F2474" s="77">
        <f t="shared" si="124"/>
        <v>48.120976000000006</v>
      </c>
      <c r="G2474" s="77">
        <f t="shared" si="125"/>
        <v>288.72585600000002</v>
      </c>
    </row>
    <row r="2475" spans="1:7" ht="36" customHeight="1" x14ac:dyDescent="0.25">
      <c r="A2475" s="11" t="s">
        <v>4288</v>
      </c>
      <c r="B2475" s="9" t="s">
        <v>4289</v>
      </c>
      <c r="C2475" s="3" t="s">
        <v>14</v>
      </c>
      <c r="D2475" s="16">
        <v>5.382E-2</v>
      </c>
      <c r="E2475" s="14">
        <f t="shared" si="126"/>
        <v>162.96696</v>
      </c>
      <c r="F2475" s="77">
        <f t="shared" si="124"/>
        <v>32.593392000000001</v>
      </c>
      <c r="G2475" s="77">
        <f t="shared" si="125"/>
        <v>195.56035199999999</v>
      </c>
    </row>
    <row r="2476" spans="1:7" ht="37.5" customHeight="1" x14ac:dyDescent="0.25">
      <c r="A2476" s="11" t="s">
        <v>4290</v>
      </c>
      <c r="B2476" s="9" t="s">
        <v>4291</v>
      </c>
      <c r="C2476" s="3" t="s">
        <v>17</v>
      </c>
      <c r="D2476" s="16">
        <v>7.5480000000000005E-2</v>
      </c>
      <c r="E2476" s="14">
        <f t="shared" si="126"/>
        <v>228.55344000000002</v>
      </c>
      <c r="F2476" s="77">
        <f t="shared" si="124"/>
        <v>45.710688000000005</v>
      </c>
      <c r="G2476" s="77">
        <f t="shared" si="125"/>
        <v>274.26412800000003</v>
      </c>
    </row>
    <row r="2477" spans="1:7" ht="32.85" customHeight="1" x14ac:dyDescent="0.25">
      <c r="A2477" s="7" t="s">
        <v>4292</v>
      </c>
      <c r="B2477" s="20" t="s">
        <v>4293</v>
      </c>
      <c r="C2477" s="3" t="s">
        <v>17</v>
      </c>
      <c r="D2477" s="16">
        <v>7.5480000000000005E-2</v>
      </c>
      <c r="E2477" s="14">
        <f t="shared" si="126"/>
        <v>228.55344000000002</v>
      </c>
      <c r="F2477" s="77">
        <f t="shared" si="124"/>
        <v>45.710688000000005</v>
      </c>
      <c r="G2477" s="77">
        <f t="shared" si="125"/>
        <v>274.26412800000003</v>
      </c>
    </row>
    <row r="2478" spans="1:7" s="22" customFormat="1" ht="36" customHeight="1" x14ac:dyDescent="0.25">
      <c r="A2478" s="6">
        <v>27</v>
      </c>
      <c r="B2478" s="83" t="s">
        <v>4294</v>
      </c>
      <c r="C2478" s="83"/>
      <c r="D2478" s="83"/>
      <c r="E2478" s="83"/>
      <c r="F2478" s="77">
        <f t="shared" si="124"/>
        <v>0</v>
      </c>
      <c r="G2478" s="77">
        <f t="shared" si="125"/>
        <v>0</v>
      </c>
    </row>
    <row r="2479" spans="1:7" ht="80.099999999999994" customHeight="1" x14ac:dyDescent="0.25">
      <c r="A2479" s="8" t="s">
        <v>4295</v>
      </c>
      <c r="B2479" s="9" t="s">
        <v>4296</v>
      </c>
      <c r="C2479" s="3" t="s">
        <v>17</v>
      </c>
      <c r="D2479" s="13">
        <v>0.21593999999999999</v>
      </c>
      <c r="E2479" s="14">
        <f t="shared" si="126"/>
        <v>653.86631999999997</v>
      </c>
      <c r="F2479" s="77">
        <f t="shared" si="124"/>
        <v>130.77326399999998</v>
      </c>
      <c r="G2479" s="77">
        <f t="shared" si="125"/>
        <v>784.6395839999999</v>
      </c>
    </row>
    <row r="2480" spans="1:7" ht="51" customHeight="1" x14ac:dyDescent="0.25">
      <c r="A2480" s="8" t="s">
        <v>4297</v>
      </c>
      <c r="B2480" s="9" t="s">
        <v>4298</v>
      </c>
      <c r="C2480" s="3" t="s">
        <v>17</v>
      </c>
      <c r="D2480" s="13">
        <v>2.43954</v>
      </c>
      <c r="E2480" s="14">
        <f t="shared" si="126"/>
        <v>7386.9271200000003</v>
      </c>
      <c r="F2480" s="77">
        <f t="shared" si="124"/>
        <v>1477.3854240000001</v>
      </c>
      <c r="G2480" s="77">
        <f t="shared" si="125"/>
        <v>8864.3125440000003</v>
      </c>
    </row>
    <row r="2481" spans="1:7" ht="50.1" customHeight="1" x14ac:dyDescent="0.25">
      <c r="A2481" s="8" t="s">
        <v>4299</v>
      </c>
      <c r="B2481" s="9" t="s">
        <v>4300</v>
      </c>
      <c r="C2481" s="3" t="s">
        <v>17</v>
      </c>
      <c r="D2481" s="13">
        <v>1.6965699999999999</v>
      </c>
      <c r="E2481" s="14">
        <f t="shared" si="126"/>
        <v>5137.21396</v>
      </c>
      <c r="F2481" s="77">
        <f t="shared" si="124"/>
        <v>1027.4427920000001</v>
      </c>
      <c r="G2481" s="77">
        <f t="shared" si="125"/>
        <v>6164.6567519999999</v>
      </c>
    </row>
    <row r="2482" spans="1:7" ht="48" customHeight="1" x14ac:dyDescent="0.25">
      <c r="A2482" s="8" t="s">
        <v>4301</v>
      </c>
      <c r="B2482" s="9" t="s">
        <v>4302</v>
      </c>
      <c r="C2482" s="3" t="s">
        <v>17</v>
      </c>
      <c r="D2482" s="13">
        <v>1.93035</v>
      </c>
      <c r="E2482" s="14">
        <f t="shared" si="126"/>
        <v>5845.0998</v>
      </c>
      <c r="F2482" s="77">
        <f t="shared" si="124"/>
        <v>1169.0199599999999</v>
      </c>
      <c r="G2482" s="77">
        <f t="shared" si="125"/>
        <v>7014.1197599999996</v>
      </c>
    </row>
    <row r="2483" spans="1:7" ht="47.1" customHeight="1" x14ac:dyDescent="0.25">
      <c r="A2483" s="8" t="s">
        <v>4303</v>
      </c>
      <c r="B2483" s="9" t="s">
        <v>4304</v>
      </c>
      <c r="C2483" s="3" t="s">
        <v>17</v>
      </c>
      <c r="D2483" s="13">
        <v>0.31031999999999998</v>
      </c>
      <c r="E2483" s="14">
        <f t="shared" si="126"/>
        <v>939.64895999999999</v>
      </c>
      <c r="F2483" s="77">
        <f t="shared" si="124"/>
        <v>187.92979199999999</v>
      </c>
      <c r="G2483" s="77">
        <f t="shared" si="125"/>
        <v>1127.5787519999999</v>
      </c>
    </row>
    <row r="2484" spans="1:7" ht="48.95" customHeight="1" x14ac:dyDescent="0.25">
      <c r="A2484" s="8" t="s">
        <v>4305</v>
      </c>
      <c r="B2484" s="9" t="s">
        <v>4306</v>
      </c>
      <c r="C2484" s="3" t="s">
        <v>17</v>
      </c>
      <c r="D2484" s="13">
        <v>1.2676099999999999</v>
      </c>
      <c r="E2484" s="14">
        <f t="shared" si="126"/>
        <v>3838.3230799999997</v>
      </c>
      <c r="F2484" s="77">
        <f t="shared" si="124"/>
        <v>767.66461599999991</v>
      </c>
      <c r="G2484" s="77">
        <f t="shared" si="125"/>
        <v>4605.9876959999992</v>
      </c>
    </row>
    <row r="2485" spans="1:7" ht="33" x14ac:dyDescent="0.25">
      <c r="A2485" s="11" t="s">
        <v>4307</v>
      </c>
      <c r="B2485" s="9" t="s">
        <v>4308</v>
      </c>
      <c r="C2485" s="3" t="s">
        <v>17</v>
      </c>
      <c r="D2485" s="13">
        <v>1.2676099999999999</v>
      </c>
      <c r="E2485" s="14">
        <f t="shared" si="126"/>
        <v>3838.3230799999997</v>
      </c>
      <c r="F2485" s="77">
        <f t="shared" si="124"/>
        <v>767.66461599999991</v>
      </c>
      <c r="G2485" s="77">
        <f t="shared" si="125"/>
        <v>4605.9876959999992</v>
      </c>
    </row>
    <row r="2486" spans="1:7" ht="50.25" customHeight="1" x14ac:dyDescent="0.25">
      <c r="A2486" s="8" t="s">
        <v>4309</v>
      </c>
      <c r="B2486" s="9" t="s">
        <v>4310</v>
      </c>
      <c r="C2486" s="3" t="s">
        <v>17</v>
      </c>
      <c r="D2486" s="13">
        <v>0.21593999999999999</v>
      </c>
      <c r="E2486" s="14">
        <f t="shared" si="126"/>
        <v>653.86631999999997</v>
      </c>
      <c r="F2486" s="77">
        <f t="shared" si="124"/>
        <v>130.77326399999998</v>
      </c>
      <c r="G2486" s="77">
        <f t="shared" si="125"/>
        <v>784.6395839999999</v>
      </c>
    </row>
    <row r="2487" spans="1:7" ht="47.1" customHeight="1" x14ac:dyDescent="0.25">
      <c r="A2487" s="7" t="s">
        <v>4311</v>
      </c>
      <c r="B2487" s="9" t="s">
        <v>4312</v>
      </c>
      <c r="C2487" s="3" t="s">
        <v>11</v>
      </c>
      <c r="D2487" s="3" t="s">
        <v>11</v>
      </c>
      <c r="E2487" s="14"/>
      <c r="F2487" s="77">
        <f t="shared" si="124"/>
        <v>0</v>
      </c>
      <c r="G2487" s="77">
        <f t="shared" si="125"/>
        <v>0</v>
      </c>
    </row>
    <row r="2488" spans="1:7" ht="30.95" customHeight="1" x14ac:dyDescent="0.25">
      <c r="A2488" s="7" t="s">
        <v>4313</v>
      </c>
      <c r="B2488" s="12" t="s">
        <v>4314</v>
      </c>
      <c r="C2488" s="3" t="s">
        <v>17</v>
      </c>
      <c r="D2488" s="13">
        <v>0.17055999999999999</v>
      </c>
      <c r="E2488" s="14">
        <f t="shared" si="126"/>
        <v>516.45567999999992</v>
      </c>
      <c r="F2488" s="77">
        <f t="shared" si="124"/>
        <v>103.29113599999998</v>
      </c>
      <c r="G2488" s="77">
        <f t="shared" si="125"/>
        <v>619.74681599999985</v>
      </c>
    </row>
    <row r="2489" spans="1:7" ht="20.100000000000001" customHeight="1" x14ac:dyDescent="0.25">
      <c r="A2489" s="8" t="s">
        <v>4315</v>
      </c>
      <c r="B2489" s="12" t="s">
        <v>4316</v>
      </c>
      <c r="C2489" s="3" t="s">
        <v>17</v>
      </c>
      <c r="D2489" s="13">
        <v>1.04213</v>
      </c>
      <c r="E2489" s="14">
        <f t="shared" si="126"/>
        <v>3155.5696400000002</v>
      </c>
      <c r="F2489" s="77">
        <f t="shared" si="124"/>
        <v>631.11392799999999</v>
      </c>
      <c r="G2489" s="77">
        <f t="shared" si="125"/>
        <v>3786.6835679999999</v>
      </c>
    </row>
    <row r="2490" spans="1:7" ht="81.95" customHeight="1" x14ac:dyDescent="0.25">
      <c r="A2490" s="7" t="s">
        <v>4317</v>
      </c>
      <c r="B2490" s="9" t="s">
        <v>4318</v>
      </c>
      <c r="C2490" s="3" t="s">
        <v>11</v>
      </c>
      <c r="D2490" s="15" t="s">
        <v>62</v>
      </c>
      <c r="E2490" s="14"/>
      <c r="F2490" s="77">
        <f t="shared" si="124"/>
        <v>0</v>
      </c>
      <c r="G2490" s="77">
        <f t="shared" si="125"/>
        <v>0</v>
      </c>
    </row>
    <row r="2491" spans="1:7" ht="24.95" customHeight="1" x14ac:dyDescent="0.25">
      <c r="A2491" s="7" t="s">
        <v>4319</v>
      </c>
      <c r="B2491" s="9" t="s">
        <v>4314</v>
      </c>
      <c r="C2491" s="3" t="s">
        <v>17</v>
      </c>
      <c r="D2491" s="13">
        <v>0.19008</v>
      </c>
      <c r="E2491" s="14">
        <f t="shared" si="126"/>
        <v>575.56223999999997</v>
      </c>
      <c r="F2491" s="77">
        <f t="shared" si="124"/>
        <v>115.11244799999999</v>
      </c>
      <c r="G2491" s="77">
        <f t="shared" si="125"/>
        <v>690.67468799999995</v>
      </c>
    </row>
    <row r="2492" spans="1:7" ht="22.35" customHeight="1" x14ac:dyDescent="0.25">
      <c r="A2492" s="8" t="s">
        <v>4320</v>
      </c>
      <c r="B2492" s="12" t="s">
        <v>4316</v>
      </c>
      <c r="C2492" s="3" t="s">
        <v>17</v>
      </c>
      <c r="D2492" s="13">
        <v>1.2374099999999999</v>
      </c>
      <c r="E2492" s="14">
        <f t="shared" si="126"/>
        <v>3746.8774799999997</v>
      </c>
      <c r="F2492" s="77">
        <f t="shared" si="124"/>
        <v>749.375496</v>
      </c>
      <c r="G2492" s="77">
        <f t="shared" si="125"/>
        <v>4496.2529759999998</v>
      </c>
    </row>
    <row r="2493" spans="1:7" ht="48" customHeight="1" x14ac:dyDescent="0.25">
      <c r="A2493" s="11" t="s">
        <v>4321</v>
      </c>
      <c r="B2493" s="9" t="s">
        <v>4322</v>
      </c>
      <c r="C2493" s="3" t="s">
        <v>11</v>
      </c>
      <c r="D2493" s="15" t="s">
        <v>62</v>
      </c>
      <c r="E2493" s="14"/>
      <c r="F2493" s="77">
        <f t="shared" si="124"/>
        <v>0</v>
      </c>
      <c r="G2493" s="77">
        <f t="shared" si="125"/>
        <v>0</v>
      </c>
    </row>
    <row r="2494" spans="1:7" ht="18" customHeight="1" x14ac:dyDescent="0.25">
      <c r="A2494" s="7" t="s">
        <v>4323</v>
      </c>
      <c r="B2494" s="12" t="s">
        <v>4314</v>
      </c>
      <c r="C2494" s="3" t="s">
        <v>17</v>
      </c>
      <c r="D2494" s="13">
        <v>0.21535000000000001</v>
      </c>
      <c r="E2494" s="14">
        <f t="shared" si="126"/>
        <v>652.07980000000009</v>
      </c>
      <c r="F2494" s="77">
        <f t="shared" si="124"/>
        <v>130.41596000000001</v>
      </c>
      <c r="G2494" s="77">
        <f t="shared" si="125"/>
        <v>782.49576000000013</v>
      </c>
    </row>
    <row r="2495" spans="1:7" ht="18" customHeight="1" x14ac:dyDescent="0.25">
      <c r="A2495" s="8" t="s">
        <v>4324</v>
      </c>
      <c r="B2495" s="12" t="s">
        <v>4316</v>
      </c>
      <c r="C2495" s="3" t="s">
        <v>17</v>
      </c>
      <c r="D2495" s="13">
        <v>1.1979</v>
      </c>
      <c r="E2495" s="14">
        <f t="shared" si="126"/>
        <v>3627.2411999999999</v>
      </c>
      <c r="F2495" s="77">
        <f t="shared" si="124"/>
        <v>725.44824000000006</v>
      </c>
      <c r="G2495" s="77">
        <f t="shared" si="125"/>
        <v>4352.6894400000001</v>
      </c>
    </row>
    <row r="2496" spans="1:7" ht="44.1" customHeight="1" x14ac:dyDescent="0.25">
      <c r="A2496" s="7" t="s">
        <v>4325</v>
      </c>
      <c r="B2496" s="9" t="s">
        <v>4326</v>
      </c>
      <c r="C2496" s="3" t="s">
        <v>11</v>
      </c>
      <c r="D2496" s="15" t="s">
        <v>62</v>
      </c>
      <c r="E2496" s="14"/>
      <c r="F2496" s="77">
        <f t="shared" si="124"/>
        <v>0</v>
      </c>
      <c r="G2496" s="77">
        <f t="shared" si="125"/>
        <v>0</v>
      </c>
    </row>
    <row r="2497" spans="1:7" ht="21" customHeight="1" x14ac:dyDescent="0.25">
      <c r="A2497" s="7" t="s">
        <v>4327</v>
      </c>
      <c r="B2497" s="12" t="s">
        <v>4314</v>
      </c>
      <c r="C2497" s="3" t="s">
        <v>17</v>
      </c>
      <c r="D2497" s="13">
        <v>0.23532</v>
      </c>
      <c r="E2497" s="14">
        <f t="shared" si="126"/>
        <v>712.54895999999997</v>
      </c>
      <c r="F2497" s="77">
        <f t="shared" si="124"/>
        <v>142.50979199999998</v>
      </c>
      <c r="G2497" s="77">
        <f t="shared" si="125"/>
        <v>855.05875199999991</v>
      </c>
    </row>
    <row r="2498" spans="1:7" ht="20.100000000000001" customHeight="1" x14ac:dyDescent="0.25">
      <c r="A2498" s="8" t="s">
        <v>4328</v>
      </c>
      <c r="B2498" s="12" t="s">
        <v>4316</v>
      </c>
      <c r="C2498" s="3" t="s">
        <v>17</v>
      </c>
      <c r="D2498" s="13">
        <v>1.6896899999999999</v>
      </c>
      <c r="E2498" s="14">
        <f t="shared" si="126"/>
        <v>5116.3813199999995</v>
      </c>
      <c r="F2498" s="77">
        <f t="shared" si="124"/>
        <v>1023.276264</v>
      </c>
      <c r="G2498" s="77">
        <f t="shared" si="125"/>
        <v>6139.6575839999996</v>
      </c>
    </row>
    <row r="2499" spans="1:7" ht="54" customHeight="1" x14ac:dyDescent="0.25">
      <c r="A2499" s="11" t="s">
        <v>4329</v>
      </c>
      <c r="B2499" s="9" t="s">
        <v>4330</v>
      </c>
      <c r="C2499" s="3" t="s">
        <v>11</v>
      </c>
      <c r="D2499" s="15" t="s">
        <v>62</v>
      </c>
      <c r="E2499" s="14"/>
      <c r="F2499" s="77">
        <f t="shared" si="124"/>
        <v>0</v>
      </c>
      <c r="G2499" s="77">
        <f t="shared" si="125"/>
        <v>0</v>
      </c>
    </row>
    <row r="2500" spans="1:7" ht="18" customHeight="1" x14ac:dyDescent="0.25">
      <c r="A2500" s="8" t="s">
        <v>4331</v>
      </c>
      <c r="B2500" s="12" t="s">
        <v>4314</v>
      </c>
      <c r="C2500" s="3" t="s">
        <v>17</v>
      </c>
      <c r="D2500" s="13">
        <v>0.21</v>
      </c>
      <c r="E2500" s="14">
        <f t="shared" si="126"/>
        <v>635.88</v>
      </c>
      <c r="F2500" s="77">
        <f t="shared" si="124"/>
        <v>127.17599999999999</v>
      </c>
      <c r="G2500" s="77">
        <f t="shared" si="125"/>
        <v>763.05599999999993</v>
      </c>
    </row>
    <row r="2501" spans="1:7" ht="18" customHeight="1" x14ac:dyDescent="0.25">
      <c r="A2501" s="8" t="s">
        <v>4332</v>
      </c>
      <c r="B2501" s="9" t="s">
        <v>4333</v>
      </c>
      <c r="C2501" s="3" t="s">
        <v>17</v>
      </c>
      <c r="D2501" s="13">
        <v>1.3475699999999999</v>
      </c>
      <c r="E2501" s="14">
        <f t="shared" si="126"/>
        <v>4080.4419599999997</v>
      </c>
      <c r="F2501" s="77">
        <f t="shared" si="124"/>
        <v>816.088392</v>
      </c>
      <c r="G2501" s="77">
        <f t="shared" si="125"/>
        <v>4896.5303519999998</v>
      </c>
    </row>
    <row r="2502" spans="1:7" ht="48.95" customHeight="1" x14ac:dyDescent="0.25">
      <c r="A2502" s="8" t="s">
        <v>4334</v>
      </c>
      <c r="B2502" s="9" t="s">
        <v>4335</v>
      </c>
      <c r="C2502" s="3" t="s">
        <v>17</v>
      </c>
      <c r="D2502" s="13">
        <v>0.21535000000000001</v>
      </c>
      <c r="E2502" s="14">
        <f t="shared" si="126"/>
        <v>652.07980000000009</v>
      </c>
      <c r="F2502" s="77">
        <f t="shared" si="124"/>
        <v>130.41596000000001</v>
      </c>
      <c r="G2502" s="77">
        <f t="shared" si="125"/>
        <v>782.49576000000013</v>
      </c>
    </row>
    <row r="2503" spans="1:7" ht="48.95" customHeight="1" x14ac:dyDescent="0.25">
      <c r="A2503" s="8" t="s">
        <v>4336</v>
      </c>
      <c r="B2503" s="12" t="s">
        <v>4337</v>
      </c>
      <c r="C2503" s="3" t="s">
        <v>17</v>
      </c>
      <c r="D2503" s="13">
        <v>0.21535000000000001</v>
      </c>
      <c r="E2503" s="14">
        <f t="shared" si="126"/>
        <v>652.07980000000009</v>
      </c>
      <c r="F2503" s="77">
        <f t="shared" si="124"/>
        <v>130.41596000000001</v>
      </c>
      <c r="G2503" s="77">
        <f t="shared" si="125"/>
        <v>782.49576000000013</v>
      </c>
    </row>
    <row r="2504" spans="1:7" ht="48.95" customHeight="1" x14ac:dyDescent="0.25">
      <c r="A2504" s="8" t="s">
        <v>4338</v>
      </c>
      <c r="B2504" s="9" t="s">
        <v>4339</v>
      </c>
      <c r="C2504" s="3" t="s">
        <v>17</v>
      </c>
      <c r="D2504" s="13">
        <v>0.21535000000000001</v>
      </c>
      <c r="E2504" s="14">
        <f t="shared" si="126"/>
        <v>652.07980000000009</v>
      </c>
      <c r="F2504" s="77">
        <f t="shared" ref="F2504:F2567" si="127">G2504/6</f>
        <v>130.41596000000001</v>
      </c>
      <c r="G2504" s="77">
        <f t="shared" ref="G2504:G2567" si="128">E2504*1.2</f>
        <v>782.49576000000013</v>
      </c>
    </row>
    <row r="2505" spans="1:7" ht="66" customHeight="1" x14ac:dyDescent="0.25">
      <c r="A2505" s="8" t="s">
        <v>4340</v>
      </c>
      <c r="B2505" s="9" t="s">
        <v>4341</v>
      </c>
      <c r="C2505" s="3" t="s">
        <v>17</v>
      </c>
      <c r="D2505" s="13">
        <v>1.58327</v>
      </c>
      <c r="E2505" s="14">
        <f t="shared" si="126"/>
        <v>4794.14156</v>
      </c>
      <c r="F2505" s="77">
        <f t="shared" si="127"/>
        <v>958.82831199999998</v>
      </c>
      <c r="G2505" s="77">
        <f t="shared" si="128"/>
        <v>5752.9698719999997</v>
      </c>
    </row>
    <row r="2506" spans="1:7" ht="48.95" customHeight="1" x14ac:dyDescent="0.25">
      <c r="A2506" s="11" t="s">
        <v>4342</v>
      </c>
      <c r="B2506" s="9" t="s">
        <v>4343</v>
      </c>
      <c r="C2506" s="3" t="s">
        <v>17</v>
      </c>
      <c r="D2506" s="13">
        <v>0.21535000000000001</v>
      </c>
      <c r="E2506" s="14">
        <f t="shared" si="126"/>
        <v>652.07980000000009</v>
      </c>
      <c r="F2506" s="77">
        <f t="shared" si="127"/>
        <v>130.41596000000001</v>
      </c>
      <c r="G2506" s="77">
        <f t="shared" si="128"/>
        <v>782.49576000000013</v>
      </c>
    </row>
    <row r="2507" spans="1:7" ht="66" customHeight="1" x14ac:dyDescent="0.25">
      <c r="A2507" s="8" t="s">
        <v>4344</v>
      </c>
      <c r="B2507" s="12" t="s">
        <v>4345</v>
      </c>
      <c r="C2507" s="3" t="s">
        <v>17</v>
      </c>
      <c r="D2507" s="13">
        <v>1.41822</v>
      </c>
      <c r="E2507" s="14">
        <f t="shared" si="126"/>
        <v>4294.3701600000004</v>
      </c>
      <c r="F2507" s="77">
        <f t="shared" si="127"/>
        <v>858.87403200000006</v>
      </c>
      <c r="G2507" s="77">
        <f t="shared" si="128"/>
        <v>5153.2441920000001</v>
      </c>
    </row>
    <row r="2508" spans="1:7" ht="51" customHeight="1" x14ac:dyDescent="0.25">
      <c r="A2508" s="8" t="s">
        <v>4346</v>
      </c>
      <c r="B2508" s="9" t="s">
        <v>4347</v>
      </c>
      <c r="C2508" s="3" t="s">
        <v>17</v>
      </c>
      <c r="D2508" s="13">
        <v>1.28572</v>
      </c>
      <c r="E2508" s="14">
        <f t="shared" ref="E2508:E2571" si="129">D2508*E$6</f>
        <v>3893.1601599999999</v>
      </c>
      <c r="F2508" s="77">
        <f t="shared" si="127"/>
        <v>778.63203199999998</v>
      </c>
      <c r="G2508" s="77">
        <f t="shared" si="128"/>
        <v>4671.7921919999999</v>
      </c>
    </row>
    <row r="2509" spans="1:7" ht="66" x14ac:dyDescent="0.25">
      <c r="A2509" s="8" t="s">
        <v>4348</v>
      </c>
      <c r="B2509" s="9" t="s">
        <v>4349</v>
      </c>
      <c r="C2509" s="3" t="s">
        <v>17</v>
      </c>
      <c r="D2509" s="13">
        <v>0.21535000000000001</v>
      </c>
      <c r="E2509" s="14">
        <f t="shared" si="129"/>
        <v>652.07980000000009</v>
      </c>
      <c r="F2509" s="77">
        <f t="shared" si="127"/>
        <v>130.41596000000001</v>
      </c>
      <c r="G2509" s="77">
        <f t="shared" si="128"/>
        <v>782.49576000000013</v>
      </c>
    </row>
    <row r="2510" spans="1:7" ht="36" customHeight="1" x14ac:dyDescent="0.25">
      <c r="A2510" s="8" t="s">
        <v>4350</v>
      </c>
      <c r="B2510" s="9" t="s">
        <v>4351</v>
      </c>
      <c r="C2510" s="3" t="s">
        <v>17</v>
      </c>
      <c r="D2510" s="13">
        <v>0.21535000000000001</v>
      </c>
      <c r="E2510" s="14">
        <f t="shared" si="129"/>
        <v>652.07980000000009</v>
      </c>
      <c r="F2510" s="77">
        <f t="shared" si="127"/>
        <v>130.41596000000001</v>
      </c>
      <c r="G2510" s="77">
        <f t="shared" si="128"/>
        <v>782.49576000000013</v>
      </c>
    </row>
    <row r="2511" spans="1:7" ht="48" customHeight="1" x14ac:dyDescent="0.25">
      <c r="A2511" s="8" t="s">
        <v>4352</v>
      </c>
      <c r="B2511" s="9" t="s">
        <v>4353</v>
      </c>
      <c r="C2511" s="3" t="s">
        <v>17</v>
      </c>
      <c r="D2511" s="13">
        <v>0.21535000000000001</v>
      </c>
      <c r="E2511" s="14">
        <f t="shared" si="129"/>
        <v>652.07980000000009</v>
      </c>
      <c r="F2511" s="77">
        <f t="shared" si="127"/>
        <v>130.41596000000001</v>
      </c>
      <c r="G2511" s="77">
        <f t="shared" si="128"/>
        <v>782.49576000000013</v>
      </c>
    </row>
    <row r="2512" spans="1:7" ht="34.5" customHeight="1" x14ac:dyDescent="0.25">
      <c r="A2512" s="11" t="s">
        <v>4354</v>
      </c>
      <c r="B2512" s="12" t="s">
        <v>4355</v>
      </c>
      <c r="C2512" s="3" t="s">
        <v>17</v>
      </c>
      <c r="D2512" s="13">
        <v>0.21535000000000001</v>
      </c>
      <c r="E2512" s="14">
        <f t="shared" si="129"/>
        <v>652.07980000000009</v>
      </c>
      <c r="F2512" s="77">
        <f t="shared" si="127"/>
        <v>130.41596000000001</v>
      </c>
      <c r="G2512" s="77">
        <f t="shared" si="128"/>
        <v>782.49576000000013</v>
      </c>
    </row>
    <row r="2513" spans="1:7" ht="35.25" customHeight="1" x14ac:dyDescent="0.25">
      <c r="A2513" s="11" t="s">
        <v>4356</v>
      </c>
      <c r="B2513" s="12" t="s">
        <v>4357</v>
      </c>
      <c r="C2513" s="3" t="s">
        <v>17</v>
      </c>
      <c r="D2513" s="13">
        <v>0.21535000000000001</v>
      </c>
      <c r="E2513" s="14">
        <f t="shared" si="129"/>
        <v>652.07980000000009</v>
      </c>
      <c r="F2513" s="77">
        <f t="shared" si="127"/>
        <v>130.41596000000001</v>
      </c>
      <c r="G2513" s="77">
        <f t="shared" si="128"/>
        <v>782.49576000000013</v>
      </c>
    </row>
    <row r="2514" spans="1:7" ht="33" customHeight="1" x14ac:dyDescent="0.25">
      <c r="A2514" s="8" t="s">
        <v>4358</v>
      </c>
      <c r="B2514" s="9" t="s">
        <v>4359</v>
      </c>
      <c r="C2514" s="3" t="s">
        <v>17</v>
      </c>
      <c r="D2514" s="13">
        <v>0.21535000000000001</v>
      </c>
      <c r="E2514" s="14">
        <f t="shared" si="129"/>
        <v>652.07980000000009</v>
      </c>
      <c r="F2514" s="77">
        <f t="shared" si="127"/>
        <v>130.41596000000001</v>
      </c>
      <c r="G2514" s="77">
        <f t="shared" si="128"/>
        <v>782.49576000000013</v>
      </c>
    </row>
    <row r="2515" spans="1:7" ht="48.95" customHeight="1" x14ac:dyDescent="0.25">
      <c r="A2515" s="11" t="s">
        <v>4360</v>
      </c>
      <c r="B2515" s="9" t="s">
        <v>4361</v>
      </c>
      <c r="C2515" s="3" t="s">
        <v>17</v>
      </c>
      <c r="D2515" s="13">
        <v>1.3888100000000001</v>
      </c>
      <c r="E2515" s="14">
        <f t="shared" si="129"/>
        <v>4205.3166799999999</v>
      </c>
      <c r="F2515" s="77">
        <f t="shared" si="127"/>
        <v>841.06333600000005</v>
      </c>
      <c r="G2515" s="77">
        <f t="shared" si="128"/>
        <v>5046.3800160000001</v>
      </c>
    </row>
    <row r="2516" spans="1:7" ht="33" x14ac:dyDescent="0.25">
      <c r="A2516" s="8" t="s">
        <v>4362</v>
      </c>
      <c r="B2516" s="9" t="s">
        <v>4363</v>
      </c>
      <c r="C2516" s="3" t="s">
        <v>17</v>
      </c>
      <c r="D2516" s="13">
        <v>0.19914000000000001</v>
      </c>
      <c r="E2516" s="14">
        <f t="shared" si="129"/>
        <v>602.99592000000007</v>
      </c>
      <c r="F2516" s="77">
        <f t="shared" si="127"/>
        <v>120.59918400000002</v>
      </c>
      <c r="G2516" s="77">
        <f t="shared" si="128"/>
        <v>723.59510400000011</v>
      </c>
    </row>
    <row r="2517" spans="1:7" ht="82.5" x14ac:dyDescent="0.25">
      <c r="A2517" s="8" t="s">
        <v>4364</v>
      </c>
      <c r="B2517" s="9" t="s">
        <v>4365</v>
      </c>
      <c r="C2517" s="3" t="s">
        <v>17</v>
      </c>
      <c r="D2517" s="13">
        <v>0.21593999999999999</v>
      </c>
      <c r="E2517" s="14">
        <f t="shared" si="129"/>
        <v>653.86631999999997</v>
      </c>
      <c r="F2517" s="77">
        <f t="shared" si="127"/>
        <v>130.77326399999998</v>
      </c>
      <c r="G2517" s="77">
        <f t="shared" si="128"/>
        <v>784.6395839999999</v>
      </c>
    </row>
    <row r="2518" spans="1:7" ht="66" x14ac:dyDescent="0.25">
      <c r="A2518" s="8" t="s">
        <v>4366</v>
      </c>
      <c r="B2518" s="9" t="s">
        <v>4367</v>
      </c>
      <c r="C2518" s="3" t="s">
        <v>17</v>
      </c>
      <c r="D2518" s="13">
        <v>0.26889999999999997</v>
      </c>
      <c r="E2518" s="14">
        <f t="shared" si="129"/>
        <v>814.22919999999988</v>
      </c>
      <c r="F2518" s="77">
        <f t="shared" si="127"/>
        <v>162.84583999999998</v>
      </c>
      <c r="G2518" s="77">
        <f t="shared" si="128"/>
        <v>977.07503999999983</v>
      </c>
    </row>
    <row r="2519" spans="1:7" ht="49.5" x14ac:dyDescent="0.25">
      <c r="A2519" s="8" t="s">
        <v>4368</v>
      </c>
      <c r="B2519" s="9" t="s">
        <v>4369</v>
      </c>
      <c r="C2519" s="3" t="s">
        <v>17</v>
      </c>
      <c r="D2519" s="13">
        <v>0.21535000000000001</v>
      </c>
      <c r="E2519" s="14">
        <f t="shared" si="129"/>
        <v>652.07980000000009</v>
      </c>
      <c r="F2519" s="77">
        <f t="shared" si="127"/>
        <v>130.41596000000001</v>
      </c>
      <c r="G2519" s="77">
        <f t="shared" si="128"/>
        <v>782.49576000000013</v>
      </c>
    </row>
    <row r="2520" spans="1:7" ht="51" customHeight="1" x14ac:dyDescent="0.25">
      <c r="A2520" s="8" t="s">
        <v>4370</v>
      </c>
      <c r="B2520" s="9" t="s">
        <v>4371</v>
      </c>
      <c r="C2520" s="3" t="s">
        <v>17</v>
      </c>
      <c r="D2520" s="13">
        <v>0.21243000000000001</v>
      </c>
      <c r="E2520" s="14">
        <f t="shared" si="129"/>
        <v>643.23804000000007</v>
      </c>
      <c r="F2520" s="77">
        <f t="shared" si="127"/>
        <v>128.64760800000002</v>
      </c>
      <c r="G2520" s="77">
        <f t="shared" si="128"/>
        <v>771.88564800000006</v>
      </c>
    </row>
    <row r="2521" spans="1:7" ht="49.5" x14ac:dyDescent="0.25">
      <c r="A2521" s="8" t="s">
        <v>4372</v>
      </c>
      <c r="B2521" s="9" t="s">
        <v>4373</v>
      </c>
      <c r="C2521" s="3" t="s">
        <v>17</v>
      </c>
      <c r="D2521" s="13">
        <v>0.21535000000000001</v>
      </c>
      <c r="E2521" s="14">
        <f t="shared" si="129"/>
        <v>652.07980000000009</v>
      </c>
      <c r="F2521" s="77">
        <f t="shared" si="127"/>
        <v>130.41596000000001</v>
      </c>
      <c r="G2521" s="77">
        <f t="shared" si="128"/>
        <v>782.49576000000013</v>
      </c>
    </row>
    <row r="2522" spans="1:7" ht="96" customHeight="1" x14ac:dyDescent="0.25">
      <c r="A2522" s="8" t="s">
        <v>4374</v>
      </c>
      <c r="B2522" s="9" t="s">
        <v>4375</v>
      </c>
      <c r="C2522" s="3" t="s">
        <v>17</v>
      </c>
      <c r="D2522" s="13">
        <v>0.21535000000000001</v>
      </c>
      <c r="E2522" s="14">
        <f t="shared" si="129"/>
        <v>652.07980000000009</v>
      </c>
      <c r="F2522" s="77">
        <f t="shared" si="127"/>
        <v>130.41596000000001</v>
      </c>
      <c r="G2522" s="77">
        <f t="shared" si="128"/>
        <v>782.49576000000013</v>
      </c>
    </row>
    <row r="2523" spans="1:7" ht="66" x14ac:dyDescent="0.25">
      <c r="A2523" s="11" t="s">
        <v>4376</v>
      </c>
      <c r="B2523" s="9" t="s">
        <v>4377</v>
      </c>
      <c r="C2523" s="3" t="s">
        <v>17</v>
      </c>
      <c r="D2523" s="13">
        <v>0.21535000000000001</v>
      </c>
      <c r="E2523" s="14">
        <f t="shared" si="129"/>
        <v>652.07980000000009</v>
      </c>
      <c r="F2523" s="77">
        <f t="shared" si="127"/>
        <v>130.41596000000001</v>
      </c>
      <c r="G2523" s="77">
        <f t="shared" si="128"/>
        <v>782.49576000000013</v>
      </c>
    </row>
    <row r="2524" spans="1:7" ht="33" x14ac:dyDescent="0.25">
      <c r="A2524" s="8" t="s">
        <v>4378</v>
      </c>
      <c r="B2524" s="12" t="s">
        <v>4379</v>
      </c>
      <c r="C2524" s="3" t="s">
        <v>17</v>
      </c>
      <c r="D2524" s="13">
        <v>0.21221000000000001</v>
      </c>
      <c r="E2524" s="14">
        <f t="shared" si="129"/>
        <v>642.57188000000008</v>
      </c>
      <c r="F2524" s="77">
        <f t="shared" si="127"/>
        <v>128.514376</v>
      </c>
      <c r="G2524" s="77">
        <f t="shared" si="128"/>
        <v>771.08625600000005</v>
      </c>
    </row>
    <row r="2525" spans="1:7" ht="48.95" customHeight="1" x14ac:dyDescent="0.25">
      <c r="A2525" s="11" t="s">
        <v>4380</v>
      </c>
      <c r="B2525" s="9" t="s">
        <v>4381</v>
      </c>
      <c r="C2525" s="3" t="s">
        <v>17</v>
      </c>
      <c r="D2525" s="13">
        <v>0.21940000000000001</v>
      </c>
      <c r="E2525" s="14">
        <f t="shared" si="129"/>
        <v>664.34320000000002</v>
      </c>
      <c r="F2525" s="77">
        <f t="shared" si="127"/>
        <v>132.86864</v>
      </c>
      <c r="G2525" s="77">
        <f t="shared" si="128"/>
        <v>797.21184000000005</v>
      </c>
    </row>
    <row r="2526" spans="1:7" ht="49.5" x14ac:dyDescent="0.25">
      <c r="A2526" s="11" t="s">
        <v>4382</v>
      </c>
      <c r="B2526" s="9" t="s">
        <v>4383</v>
      </c>
      <c r="C2526" s="3" t="s">
        <v>17</v>
      </c>
      <c r="D2526" s="13">
        <v>0.21637999999999999</v>
      </c>
      <c r="E2526" s="14">
        <f t="shared" si="129"/>
        <v>655.19863999999995</v>
      </c>
      <c r="F2526" s="77">
        <f t="shared" si="127"/>
        <v>131.039728</v>
      </c>
      <c r="G2526" s="77">
        <f t="shared" si="128"/>
        <v>786.23836799999992</v>
      </c>
    </row>
    <row r="2527" spans="1:7" ht="49.5" x14ac:dyDescent="0.25">
      <c r="A2527" s="8" t="s">
        <v>4384</v>
      </c>
      <c r="B2527" s="12" t="s">
        <v>4385</v>
      </c>
      <c r="C2527" s="3" t="s">
        <v>17</v>
      </c>
      <c r="D2527" s="13">
        <v>0.21537000000000001</v>
      </c>
      <c r="E2527" s="14">
        <f t="shared" si="129"/>
        <v>652.14035999999999</v>
      </c>
      <c r="F2527" s="77">
        <f t="shared" si="127"/>
        <v>130.42807199999999</v>
      </c>
      <c r="G2527" s="77">
        <f t="shared" si="128"/>
        <v>782.56843199999992</v>
      </c>
    </row>
    <row r="2528" spans="1:7" ht="33" x14ac:dyDescent="0.25">
      <c r="A2528" s="8" t="s">
        <v>4386</v>
      </c>
      <c r="B2528" s="12" t="s">
        <v>4387</v>
      </c>
      <c r="C2528" s="3" t="s">
        <v>17</v>
      </c>
      <c r="D2528" s="13">
        <v>0.21382000000000001</v>
      </c>
      <c r="E2528" s="14">
        <f t="shared" si="129"/>
        <v>647.44695999999999</v>
      </c>
      <c r="F2528" s="77">
        <f t="shared" si="127"/>
        <v>129.48939199999998</v>
      </c>
      <c r="G2528" s="77">
        <f t="shared" si="128"/>
        <v>776.93635199999994</v>
      </c>
    </row>
    <row r="2529" spans="1:7" ht="82.5" x14ac:dyDescent="0.25">
      <c r="A2529" s="8" t="s">
        <v>4388</v>
      </c>
      <c r="B2529" s="9" t="s">
        <v>4389</v>
      </c>
      <c r="C2529" s="3" t="s">
        <v>17</v>
      </c>
      <c r="D2529" s="13">
        <v>1.4787399999999999</v>
      </c>
      <c r="E2529" s="14">
        <f t="shared" si="129"/>
        <v>4477.6247199999998</v>
      </c>
      <c r="F2529" s="77">
        <f t="shared" si="127"/>
        <v>895.52494399999989</v>
      </c>
      <c r="G2529" s="77">
        <f t="shared" si="128"/>
        <v>5373.1496639999996</v>
      </c>
    </row>
    <row r="2530" spans="1:7" ht="33" x14ac:dyDescent="0.25">
      <c r="A2530" s="8" t="s">
        <v>4390</v>
      </c>
      <c r="B2530" s="9" t="s">
        <v>4391</v>
      </c>
      <c r="C2530" s="3" t="s">
        <v>17</v>
      </c>
      <c r="D2530" s="16">
        <v>0.18073</v>
      </c>
      <c r="E2530" s="14">
        <f t="shared" si="129"/>
        <v>547.25044000000003</v>
      </c>
      <c r="F2530" s="77">
        <f t="shared" si="127"/>
        <v>109.45008799999999</v>
      </c>
      <c r="G2530" s="77">
        <f t="shared" si="128"/>
        <v>656.70052799999996</v>
      </c>
    </row>
    <row r="2531" spans="1:7" ht="33" x14ac:dyDescent="0.25">
      <c r="A2531" s="8" t="s">
        <v>4392</v>
      </c>
      <c r="B2531" s="9" t="s">
        <v>4393</v>
      </c>
      <c r="C2531" s="3" t="s">
        <v>17</v>
      </c>
      <c r="D2531" s="16">
        <v>0.18309</v>
      </c>
      <c r="E2531" s="14">
        <f t="shared" si="129"/>
        <v>554.39652000000001</v>
      </c>
      <c r="F2531" s="77">
        <f t="shared" si="127"/>
        <v>110.87930399999999</v>
      </c>
      <c r="G2531" s="77">
        <f t="shared" si="128"/>
        <v>665.27582399999994</v>
      </c>
    </row>
    <row r="2532" spans="1:7" ht="33" x14ac:dyDescent="0.25">
      <c r="A2532" s="8" t="s">
        <v>4394</v>
      </c>
      <c r="B2532" s="9" t="s">
        <v>4395</v>
      </c>
      <c r="C2532" s="3" t="s">
        <v>17</v>
      </c>
      <c r="D2532" s="16">
        <v>0.23532</v>
      </c>
      <c r="E2532" s="14">
        <f t="shared" si="129"/>
        <v>712.54895999999997</v>
      </c>
      <c r="F2532" s="77">
        <f t="shared" si="127"/>
        <v>142.50979199999998</v>
      </c>
      <c r="G2532" s="77">
        <f t="shared" si="128"/>
        <v>855.05875199999991</v>
      </c>
    </row>
    <row r="2533" spans="1:7" ht="33" x14ac:dyDescent="0.25">
      <c r="A2533" s="8" t="s">
        <v>4396</v>
      </c>
      <c r="B2533" s="9" t="s">
        <v>4397</v>
      </c>
      <c r="C2533" s="48" t="s">
        <v>4398</v>
      </c>
      <c r="D2533" s="16">
        <v>1.6896899999999999</v>
      </c>
      <c r="E2533" s="14">
        <f t="shared" si="129"/>
        <v>5116.3813199999995</v>
      </c>
      <c r="F2533" s="77">
        <f t="shared" si="127"/>
        <v>1023.276264</v>
      </c>
      <c r="G2533" s="77">
        <f t="shared" si="128"/>
        <v>6139.6575839999996</v>
      </c>
    </row>
    <row r="2534" spans="1:7" ht="33" x14ac:dyDescent="0.25">
      <c r="A2534" s="11" t="s">
        <v>4399</v>
      </c>
      <c r="B2534" s="12" t="s">
        <v>4400</v>
      </c>
      <c r="C2534" s="3" t="s">
        <v>17</v>
      </c>
      <c r="D2534" s="16">
        <v>0.18731999999999999</v>
      </c>
      <c r="E2534" s="14">
        <f t="shared" si="129"/>
        <v>567.20495999999991</v>
      </c>
      <c r="F2534" s="77">
        <f t="shared" si="127"/>
        <v>113.44099199999998</v>
      </c>
      <c r="G2534" s="77">
        <f t="shared" si="128"/>
        <v>680.64595199999985</v>
      </c>
    </row>
    <row r="2535" spans="1:7" ht="65.099999999999994" customHeight="1" x14ac:dyDescent="0.25">
      <c r="A2535" s="8" t="s">
        <v>4401</v>
      </c>
      <c r="B2535" s="9" t="s">
        <v>4402</v>
      </c>
      <c r="C2535" s="3" t="s">
        <v>17</v>
      </c>
      <c r="D2535" s="16">
        <v>0.24359</v>
      </c>
      <c r="E2535" s="14">
        <f t="shared" si="129"/>
        <v>737.59051999999997</v>
      </c>
      <c r="F2535" s="77">
        <f t="shared" si="127"/>
        <v>147.51810399999999</v>
      </c>
      <c r="G2535" s="77">
        <f t="shared" si="128"/>
        <v>885.10862399999996</v>
      </c>
    </row>
    <row r="2536" spans="1:7" ht="66.95" customHeight="1" x14ac:dyDescent="0.25">
      <c r="A2536" s="8" t="s">
        <v>4403</v>
      </c>
      <c r="B2536" s="9" t="s">
        <v>4404</v>
      </c>
      <c r="C2536" s="3" t="s">
        <v>4398</v>
      </c>
      <c r="D2536" s="16">
        <v>1.2691399999999999</v>
      </c>
      <c r="E2536" s="14">
        <f t="shared" si="129"/>
        <v>3842.9559199999999</v>
      </c>
      <c r="F2536" s="77">
        <f t="shared" si="127"/>
        <v>768.59118399999988</v>
      </c>
      <c r="G2536" s="77">
        <f t="shared" si="128"/>
        <v>4611.5471039999993</v>
      </c>
    </row>
    <row r="2537" spans="1:7" ht="48.95" customHeight="1" x14ac:dyDescent="0.25">
      <c r="A2537" s="8" t="s">
        <v>4405</v>
      </c>
      <c r="B2537" s="9" t="s">
        <v>4406</v>
      </c>
      <c r="C2537" s="3" t="s">
        <v>4398</v>
      </c>
      <c r="D2537" s="16">
        <v>0.24359</v>
      </c>
      <c r="E2537" s="14">
        <f t="shared" si="129"/>
        <v>737.59051999999997</v>
      </c>
      <c r="F2537" s="77">
        <f t="shared" si="127"/>
        <v>147.51810399999999</v>
      </c>
      <c r="G2537" s="77">
        <f t="shared" si="128"/>
        <v>885.10862399999996</v>
      </c>
    </row>
    <row r="2538" spans="1:7" ht="48.95" customHeight="1" x14ac:dyDescent="0.25">
      <c r="A2538" s="8" t="s">
        <v>4407</v>
      </c>
      <c r="B2538" s="9" t="s">
        <v>4408</v>
      </c>
      <c r="C2538" s="3" t="s">
        <v>4398</v>
      </c>
      <c r="D2538" s="16">
        <v>0.21237</v>
      </c>
      <c r="E2538" s="14">
        <f t="shared" si="129"/>
        <v>643.05636000000004</v>
      </c>
      <c r="F2538" s="77">
        <f t="shared" si="127"/>
        <v>128.61127200000001</v>
      </c>
      <c r="G2538" s="77">
        <f t="shared" si="128"/>
        <v>771.66763200000003</v>
      </c>
    </row>
    <row r="2539" spans="1:7" ht="48.95" customHeight="1" x14ac:dyDescent="0.25">
      <c r="A2539" s="11" t="s">
        <v>4409</v>
      </c>
      <c r="B2539" s="9" t="s">
        <v>4410</v>
      </c>
      <c r="C2539" s="3" t="s">
        <v>4398</v>
      </c>
      <c r="D2539" s="16">
        <v>1.3888100000000001</v>
      </c>
      <c r="E2539" s="14">
        <f t="shared" si="129"/>
        <v>4205.3166799999999</v>
      </c>
      <c r="F2539" s="77">
        <f t="shared" si="127"/>
        <v>841.06333600000005</v>
      </c>
      <c r="G2539" s="77">
        <f t="shared" si="128"/>
        <v>5046.3800160000001</v>
      </c>
    </row>
    <row r="2540" spans="1:7" ht="66" customHeight="1" x14ac:dyDescent="0.25">
      <c r="A2540" s="8" t="s">
        <v>4411</v>
      </c>
      <c r="B2540" s="9" t="s">
        <v>4412</v>
      </c>
      <c r="C2540" s="3" t="s">
        <v>4398</v>
      </c>
      <c r="D2540" s="16">
        <v>0.21535000000000001</v>
      </c>
      <c r="E2540" s="14">
        <f t="shared" si="129"/>
        <v>652.07980000000009</v>
      </c>
      <c r="F2540" s="77">
        <f t="shared" si="127"/>
        <v>130.41596000000001</v>
      </c>
      <c r="G2540" s="77">
        <f t="shared" si="128"/>
        <v>782.49576000000013</v>
      </c>
    </row>
    <row r="2541" spans="1:7" ht="48.95" customHeight="1" x14ac:dyDescent="0.25">
      <c r="A2541" s="8" t="s">
        <v>4413</v>
      </c>
      <c r="B2541" s="9" t="s">
        <v>4414</v>
      </c>
      <c r="C2541" s="3" t="s">
        <v>4398</v>
      </c>
      <c r="D2541" s="16">
        <v>0.22825999999999999</v>
      </c>
      <c r="E2541" s="14">
        <f t="shared" si="129"/>
        <v>691.17128000000002</v>
      </c>
      <c r="F2541" s="77">
        <f t="shared" si="127"/>
        <v>138.23425599999999</v>
      </c>
      <c r="G2541" s="77">
        <f t="shared" si="128"/>
        <v>829.40553599999998</v>
      </c>
    </row>
    <row r="2542" spans="1:7" ht="41.45" customHeight="1" x14ac:dyDescent="0.25">
      <c r="A2542" s="8" t="s">
        <v>4415</v>
      </c>
      <c r="B2542" s="12" t="s">
        <v>4416</v>
      </c>
      <c r="C2542" s="3" t="s">
        <v>4398</v>
      </c>
      <c r="D2542" s="16">
        <v>0.24360000000000001</v>
      </c>
      <c r="E2542" s="14">
        <f t="shared" si="129"/>
        <v>737.62080000000003</v>
      </c>
      <c r="F2542" s="77">
        <f t="shared" si="127"/>
        <v>147.52415999999999</v>
      </c>
      <c r="G2542" s="77">
        <f t="shared" si="128"/>
        <v>885.14495999999997</v>
      </c>
    </row>
    <row r="2543" spans="1:7" ht="48" customHeight="1" x14ac:dyDescent="0.25">
      <c r="A2543" s="8" t="s">
        <v>4417</v>
      </c>
      <c r="B2543" s="9" t="s">
        <v>4418</v>
      </c>
      <c r="C2543" s="3" t="s">
        <v>4398</v>
      </c>
      <c r="D2543" s="13">
        <v>1.3475600000000001</v>
      </c>
      <c r="E2543" s="14">
        <f t="shared" si="129"/>
        <v>4080.4116800000002</v>
      </c>
      <c r="F2543" s="77">
        <f t="shared" si="127"/>
        <v>816.08233599999994</v>
      </c>
      <c r="G2543" s="77">
        <f t="shared" si="128"/>
        <v>4896.4940159999996</v>
      </c>
    </row>
    <row r="2544" spans="1:7" ht="48.95" customHeight="1" x14ac:dyDescent="0.25">
      <c r="A2544" s="8" t="s">
        <v>4419</v>
      </c>
      <c r="B2544" s="12" t="s">
        <v>4420</v>
      </c>
      <c r="C2544" s="3" t="s">
        <v>4398</v>
      </c>
      <c r="D2544" s="13">
        <v>0.24359</v>
      </c>
      <c r="E2544" s="14">
        <f t="shared" si="129"/>
        <v>737.59051999999997</v>
      </c>
      <c r="F2544" s="77">
        <f t="shared" si="127"/>
        <v>147.51810399999999</v>
      </c>
      <c r="G2544" s="77">
        <f t="shared" si="128"/>
        <v>885.10862399999996</v>
      </c>
    </row>
    <row r="2545" spans="1:7" ht="48.95" customHeight="1" x14ac:dyDescent="0.25">
      <c r="A2545" s="8" t="s">
        <v>4421</v>
      </c>
      <c r="B2545" s="9" t="s">
        <v>4422</v>
      </c>
      <c r="C2545" s="4" t="s">
        <v>4398</v>
      </c>
      <c r="D2545" s="13">
        <v>1.0306500000000001</v>
      </c>
      <c r="E2545" s="14">
        <f t="shared" si="129"/>
        <v>3120.8082000000004</v>
      </c>
      <c r="F2545" s="77">
        <f t="shared" si="127"/>
        <v>624.16164000000003</v>
      </c>
      <c r="G2545" s="77">
        <f t="shared" si="128"/>
        <v>3744.9698400000002</v>
      </c>
    </row>
    <row r="2546" spans="1:7" ht="48" customHeight="1" x14ac:dyDescent="0.25">
      <c r="A2546" s="8" t="s">
        <v>4423</v>
      </c>
      <c r="B2546" s="9" t="s">
        <v>4424</v>
      </c>
      <c r="C2546" s="3" t="s">
        <v>4398</v>
      </c>
      <c r="D2546" s="13">
        <v>0.21535000000000001</v>
      </c>
      <c r="E2546" s="14">
        <f t="shared" si="129"/>
        <v>652.07980000000009</v>
      </c>
      <c r="F2546" s="77">
        <f t="shared" si="127"/>
        <v>130.41596000000001</v>
      </c>
      <c r="G2546" s="77">
        <f t="shared" si="128"/>
        <v>782.49576000000013</v>
      </c>
    </row>
    <row r="2547" spans="1:7" ht="48.95" customHeight="1" x14ac:dyDescent="0.25">
      <c r="A2547" s="8" t="s">
        <v>4425</v>
      </c>
      <c r="B2547" s="9" t="s">
        <v>4426</v>
      </c>
      <c r="C2547" s="4" t="s">
        <v>4398</v>
      </c>
      <c r="D2547" s="13">
        <v>1.1979</v>
      </c>
      <c r="E2547" s="14">
        <f t="shared" si="129"/>
        <v>3627.2411999999999</v>
      </c>
      <c r="F2547" s="77">
        <f t="shared" si="127"/>
        <v>725.44824000000006</v>
      </c>
      <c r="G2547" s="77">
        <f t="shared" si="128"/>
        <v>4352.6894400000001</v>
      </c>
    </row>
    <row r="2548" spans="1:7" ht="48.95" customHeight="1" x14ac:dyDescent="0.25">
      <c r="A2548" s="8" t="s">
        <v>4427</v>
      </c>
      <c r="B2548" s="9" t="s">
        <v>4428</v>
      </c>
      <c r="C2548" s="3" t="s">
        <v>4398</v>
      </c>
      <c r="D2548" s="13">
        <v>0.21535000000000001</v>
      </c>
      <c r="E2548" s="14">
        <f t="shared" si="129"/>
        <v>652.07980000000009</v>
      </c>
      <c r="F2548" s="77">
        <f t="shared" si="127"/>
        <v>130.41596000000001</v>
      </c>
      <c r="G2548" s="77">
        <f t="shared" si="128"/>
        <v>782.49576000000013</v>
      </c>
    </row>
    <row r="2549" spans="1:7" ht="50.1" customHeight="1" x14ac:dyDescent="0.25">
      <c r="A2549" s="11" t="s">
        <v>4429</v>
      </c>
      <c r="B2549" s="9" t="s">
        <v>4430</v>
      </c>
      <c r="C2549" s="3" t="s">
        <v>4398</v>
      </c>
      <c r="D2549" s="13">
        <v>0.21535000000000001</v>
      </c>
      <c r="E2549" s="14">
        <f t="shared" si="129"/>
        <v>652.07980000000009</v>
      </c>
      <c r="F2549" s="77">
        <f t="shared" si="127"/>
        <v>130.41596000000001</v>
      </c>
      <c r="G2549" s="77">
        <f t="shared" si="128"/>
        <v>782.49576000000013</v>
      </c>
    </row>
    <row r="2550" spans="1:7" ht="49.5" x14ac:dyDescent="0.25">
      <c r="A2550" s="8" t="s">
        <v>4431</v>
      </c>
      <c r="B2550" s="9" t="s">
        <v>4432</v>
      </c>
      <c r="C2550" s="3" t="s">
        <v>4398</v>
      </c>
      <c r="D2550" s="13">
        <v>0.21535000000000001</v>
      </c>
      <c r="E2550" s="14">
        <f t="shared" si="129"/>
        <v>652.07980000000009</v>
      </c>
      <c r="F2550" s="77">
        <f t="shared" si="127"/>
        <v>130.41596000000001</v>
      </c>
      <c r="G2550" s="77">
        <f t="shared" si="128"/>
        <v>782.49576000000013</v>
      </c>
    </row>
    <row r="2551" spans="1:7" ht="49.5" x14ac:dyDescent="0.25">
      <c r="A2551" s="8" t="s">
        <v>4433</v>
      </c>
      <c r="B2551" s="9" t="s">
        <v>4434</v>
      </c>
      <c r="C2551" s="3" t="s">
        <v>4398</v>
      </c>
      <c r="D2551" s="13">
        <v>0.21535000000000001</v>
      </c>
      <c r="E2551" s="14">
        <f t="shared" si="129"/>
        <v>652.07980000000009</v>
      </c>
      <c r="F2551" s="77">
        <f t="shared" si="127"/>
        <v>130.41596000000001</v>
      </c>
      <c r="G2551" s="77">
        <f t="shared" si="128"/>
        <v>782.49576000000013</v>
      </c>
    </row>
    <row r="2552" spans="1:7" ht="66" x14ac:dyDescent="0.25">
      <c r="A2552" s="8" t="s">
        <v>4435</v>
      </c>
      <c r="B2552" s="9" t="s">
        <v>4436</v>
      </c>
      <c r="C2552" s="3" t="s">
        <v>4398</v>
      </c>
      <c r="D2552" s="13">
        <v>1.2691399999999999</v>
      </c>
      <c r="E2552" s="14">
        <f t="shared" si="129"/>
        <v>3842.9559199999999</v>
      </c>
      <c r="F2552" s="77">
        <f t="shared" si="127"/>
        <v>768.59118399999988</v>
      </c>
      <c r="G2552" s="77">
        <f t="shared" si="128"/>
        <v>4611.5471039999993</v>
      </c>
    </row>
    <row r="2553" spans="1:7" ht="82.35" customHeight="1" x14ac:dyDescent="0.25">
      <c r="A2553" s="8" t="s">
        <v>4437</v>
      </c>
      <c r="B2553" s="9" t="s">
        <v>4438</v>
      </c>
      <c r="C2553" s="3" t="s">
        <v>17</v>
      </c>
      <c r="D2553" s="13">
        <v>0.68781999999999999</v>
      </c>
      <c r="E2553" s="14">
        <f t="shared" si="129"/>
        <v>2082.7189600000002</v>
      </c>
      <c r="F2553" s="77">
        <f t="shared" si="127"/>
        <v>416.543792</v>
      </c>
      <c r="G2553" s="77">
        <f t="shared" si="128"/>
        <v>2499.2627520000001</v>
      </c>
    </row>
    <row r="2554" spans="1:7" ht="63.95" customHeight="1" x14ac:dyDescent="0.25">
      <c r="A2554" s="11" t="s">
        <v>4439</v>
      </c>
      <c r="B2554" s="9" t="s">
        <v>4440</v>
      </c>
      <c r="C2554" s="3" t="s">
        <v>17</v>
      </c>
      <c r="D2554" s="13">
        <v>0.53998999999999997</v>
      </c>
      <c r="E2554" s="14">
        <f t="shared" si="129"/>
        <v>1635.0897199999999</v>
      </c>
      <c r="F2554" s="77">
        <f t="shared" si="127"/>
        <v>327.017944</v>
      </c>
      <c r="G2554" s="77">
        <f t="shared" si="128"/>
        <v>1962.1076639999999</v>
      </c>
    </row>
    <row r="2555" spans="1:7" ht="33" x14ac:dyDescent="0.25">
      <c r="A2555" s="11" t="s">
        <v>4441</v>
      </c>
      <c r="B2555" s="9" t="s">
        <v>4442</v>
      </c>
      <c r="C2555" s="3" t="s">
        <v>17</v>
      </c>
      <c r="D2555" s="13">
        <v>0.52785000000000004</v>
      </c>
      <c r="E2555" s="14">
        <f t="shared" si="129"/>
        <v>1598.3298000000002</v>
      </c>
      <c r="F2555" s="77">
        <f t="shared" si="127"/>
        <v>319.66596000000004</v>
      </c>
      <c r="G2555" s="77">
        <f t="shared" si="128"/>
        <v>1917.9957600000002</v>
      </c>
    </row>
    <row r="2556" spans="1:7" ht="39.950000000000003" customHeight="1" x14ac:dyDescent="0.25">
      <c r="A2556" s="11" t="s">
        <v>4443</v>
      </c>
      <c r="B2556" s="12" t="s">
        <v>4444</v>
      </c>
      <c r="C2556" s="3" t="s">
        <v>17</v>
      </c>
      <c r="D2556" s="13">
        <v>0.51961999999999997</v>
      </c>
      <c r="E2556" s="14">
        <f t="shared" si="129"/>
        <v>1573.4093599999999</v>
      </c>
      <c r="F2556" s="77">
        <f t="shared" si="127"/>
        <v>314.68187199999994</v>
      </c>
      <c r="G2556" s="77">
        <f t="shared" si="128"/>
        <v>1888.0912319999998</v>
      </c>
    </row>
    <row r="2557" spans="1:7" ht="33" x14ac:dyDescent="0.25">
      <c r="A2557" s="11" t="s">
        <v>4445</v>
      </c>
      <c r="B2557" s="12" t="s">
        <v>4446</v>
      </c>
      <c r="C2557" s="3" t="s">
        <v>17</v>
      </c>
      <c r="D2557" s="13">
        <v>0.51961999999999997</v>
      </c>
      <c r="E2557" s="14">
        <f t="shared" si="129"/>
        <v>1573.4093599999999</v>
      </c>
      <c r="F2557" s="77">
        <f t="shared" si="127"/>
        <v>314.68187199999994</v>
      </c>
      <c r="G2557" s="77">
        <f t="shared" si="128"/>
        <v>1888.0912319999998</v>
      </c>
    </row>
    <row r="2558" spans="1:7" ht="36" customHeight="1" x14ac:dyDescent="0.25">
      <c r="A2558" s="8" t="s">
        <v>4447</v>
      </c>
      <c r="B2558" s="12" t="s">
        <v>4448</v>
      </c>
      <c r="C2558" s="3" t="s">
        <v>17</v>
      </c>
      <c r="D2558" s="13">
        <v>0.51961999999999997</v>
      </c>
      <c r="E2558" s="14">
        <f t="shared" si="129"/>
        <v>1573.4093599999999</v>
      </c>
      <c r="F2558" s="77">
        <f t="shared" si="127"/>
        <v>314.68187199999994</v>
      </c>
      <c r="G2558" s="77">
        <f t="shared" si="128"/>
        <v>1888.0912319999998</v>
      </c>
    </row>
    <row r="2559" spans="1:7" ht="54.95" customHeight="1" x14ac:dyDescent="0.25">
      <c r="A2559" s="11" t="s">
        <v>4449</v>
      </c>
      <c r="B2559" s="9" t="s">
        <v>4450</v>
      </c>
      <c r="C2559" s="4" t="s">
        <v>14</v>
      </c>
      <c r="D2559" s="13">
        <v>0.84611000000000003</v>
      </c>
      <c r="E2559" s="14">
        <f t="shared" si="129"/>
        <v>2562.02108</v>
      </c>
      <c r="F2559" s="77">
        <f t="shared" si="127"/>
        <v>512.40421600000002</v>
      </c>
      <c r="G2559" s="77">
        <f t="shared" si="128"/>
        <v>3074.4252959999999</v>
      </c>
    </row>
    <row r="2560" spans="1:7" ht="65.099999999999994" customHeight="1" x14ac:dyDescent="0.25">
      <c r="A2560" s="11" t="s">
        <v>4451</v>
      </c>
      <c r="B2560" s="9" t="s">
        <v>4452</v>
      </c>
      <c r="C2560" s="3" t="s">
        <v>14</v>
      </c>
      <c r="D2560" s="13">
        <v>0.79554999999999998</v>
      </c>
      <c r="E2560" s="14">
        <f t="shared" si="129"/>
        <v>2408.9254000000001</v>
      </c>
      <c r="F2560" s="77">
        <f t="shared" si="127"/>
        <v>481.78508000000005</v>
      </c>
      <c r="G2560" s="77">
        <f t="shared" si="128"/>
        <v>2890.7104800000002</v>
      </c>
    </row>
    <row r="2561" spans="1:7" ht="66" customHeight="1" x14ac:dyDescent="0.25">
      <c r="A2561" s="11" t="s">
        <v>4453</v>
      </c>
      <c r="B2561" s="9" t="s">
        <v>4454</v>
      </c>
      <c r="C2561" s="3" t="s">
        <v>14</v>
      </c>
      <c r="D2561" s="13">
        <v>0.78769999999999996</v>
      </c>
      <c r="E2561" s="14">
        <f t="shared" si="129"/>
        <v>2385.1556</v>
      </c>
      <c r="F2561" s="77">
        <f t="shared" si="127"/>
        <v>477.03112000000004</v>
      </c>
      <c r="G2561" s="77">
        <f t="shared" si="128"/>
        <v>2862.1867200000002</v>
      </c>
    </row>
    <row r="2562" spans="1:7" ht="66" customHeight="1" x14ac:dyDescent="0.25">
      <c r="A2562" s="8" t="s">
        <v>4455</v>
      </c>
      <c r="B2562" s="9" t="s">
        <v>4456</v>
      </c>
      <c r="C2562" s="3" t="s">
        <v>14</v>
      </c>
      <c r="D2562" s="13">
        <v>0.78769999999999996</v>
      </c>
      <c r="E2562" s="14">
        <f t="shared" si="129"/>
        <v>2385.1556</v>
      </c>
      <c r="F2562" s="77">
        <f t="shared" si="127"/>
        <v>477.03112000000004</v>
      </c>
      <c r="G2562" s="77">
        <f t="shared" si="128"/>
        <v>2862.1867200000002</v>
      </c>
    </row>
    <row r="2563" spans="1:7" ht="50.1" customHeight="1" x14ac:dyDescent="0.25">
      <c r="A2563" s="8" t="s">
        <v>4457</v>
      </c>
      <c r="B2563" s="9" t="s">
        <v>4458</v>
      </c>
      <c r="C2563" s="3" t="s">
        <v>14</v>
      </c>
      <c r="D2563" s="13">
        <v>0.67278000000000004</v>
      </c>
      <c r="E2563" s="14">
        <f t="shared" si="129"/>
        <v>2037.1778400000001</v>
      </c>
      <c r="F2563" s="77">
        <f t="shared" si="127"/>
        <v>407.43556800000005</v>
      </c>
      <c r="G2563" s="77">
        <f t="shared" si="128"/>
        <v>2444.6134080000002</v>
      </c>
    </row>
    <row r="2564" spans="1:7" ht="51.95" customHeight="1" x14ac:dyDescent="0.25">
      <c r="A2564" s="11" t="s">
        <v>4459</v>
      </c>
      <c r="B2564" s="9" t="s">
        <v>4460</v>
      </c>
      <c r="C2564" s="3" t="s">
        <v>14</v>
      </c>
      <c r="D2564" s="13">
        <v>0.67278000000000004</v>
      </c>
      <c r="E2564" s="14">
        <f t="shared" si="129"/>
        <v>2037.1778400000001</v>
      </c>
      <c r="F2564" s="77">
        <f t="shared" si="127"/>
        <v>407.43556800000005</v>
      </c>
      <c r="G2564" s="77">
        <f t="shared" si="128"/>
        <v>2444.6134080000002</v>
      </c>
    </row>
    <row r="2565" spans="1:7" ht="45.95" customHeight="1" x14ac:dyDescent="0.25">
      <c r="A2565" s="8" t="s">
        <v>4461</v>
      </c>
      <c r="B2565" s="9" t="s">
        <v>4462</v>
      </c>
      <c r="C2565" s="3" t="s">
        <v>14</v>
      </c>
      <c r="D2565" s="13">
        <v>0.67278000000000004</v>
      </c>
      <c r="E2565" s="14">
        <f t="shared" si="129"/>
        <v>2037.1778400000001</v>
      </c>
      <c r="F2565" s="77">
        <f t="shared" si="127"/>
        <v>407.43556800000005</v>
      </c>
      <c r="G2565" s="77">
        <f t="shared" si="128"/>
        <v>2444.6134080000002</v>
      </c>
    </row>
    <row r="2566" spans="1:7" ht="66.75" customHeight="1" x14ac:dyDescent="0.25">
      <c r="A2566" s="8" t="s">
        <v>4463</v>
      </c>
      <c r="B2566" s="9" t="s">
        <v>4464</v>
      </c>
      <c r="C2566" s="3" t="s">
        <v>14</v>
      </c>
      <c r="D2566" s="13">
        <v>0.73777000000000004</v>
      </c>
      <c r="E2566" s="14">
        <f t="shared" si="129"/>
        <v>2233.96756</v>
      </c>
      <c r="F2566" s="77">
        <f t="shared" si="127"/>
        <v>446.79351199999996</v>
      </c>
      <c r="G2566" s="77">
        <f t="shared" si="128"/>
        <v>2680.7610719999998</v>
      </c>
    </row>
    <row r="2567" spans="1:7" ht="48" customHeight="1" x14ac:dyDescent="0.25">
      <c r="A2567" s="8" t="s">
        <v>4465</v>
      </c>
      <c r="B2567" s="9" t="s">
        <v>4466</v>
      </c>
      <c r="C2567" s="3" t="s">
        <v>14</v>
      </c>
      <c r="D2567" s="3">
        <v>0.83111000000000002</v>
      </c>
      <c r="E2567" s="14">
        <f t="shared" si="129"/>
        <v>2516.6010799999999</v>
      </c>
      <c r="F2567" s="77">
        <f t="shared" si="127"/>
        <v>503.32021600000002</v>
      </c>
      <c r="G2567" s="77">
        <f t="shared" si="128"/>
        <v>3019.921296</v>
      </c>
    </row>
    <row r="2568" spans="1:7" ht="54.95" customHeight="1" x14ac:dyDescent="0.25">
      <c r="A2568" s="8" t="s">
        <v>4467</v>
      </c>
      <c r="B2568" s="9" t="s">
        <v>4468</v>
      </c>
      <c r="C2568" s="3" t="s">
        <v>14</v>
      </c>
      <c r="D2568" s="13">
        <v>0.86773</v>
      </c>
      <c r="E2568" s="14">
        <f t="shared" si="129"/>
        <v>2627.4864400000001</v>
      </c>
      <c r="F2568" s="77">
        <f t="shared" ref="F2568:F2631" si="130">G2568/6</f>
        <v>525.49728800000003</v>
      </c>
      <c r="G2568" s="77">
        <f t="shared" ref="G2568:G2631" si="131">E2568*1.2</f>
        <v>3152.9837280000002</v>
      </c>
    </row>
    <row r="2569" spans="1:7" ht="48.95" customHeight="1" x14ac:dyDescent="0.25">
      <c r="A2569" s="8" t="s">
        <v>4469</v>
      </c>
      <c r="B2569" s="9" t="s">
        <v>4470</v>
      </c>
      <c r="C2569" s="3" t="s">
        <v>14</v>
      </c>
      <c r="D2569" s="13">
        <v>0.86773</v>
      </c>
      <c r="E2569" s="14">
        <f t="shared" si="129"/>
        <v>2627.4864400000001</v>
      </c>
      <c r="F2569" s="77">
        <f t="shared" si="130"/>
        <v>525.49728800000003</v>
      </c>
      <c r="G2569" s="77">
        <f t="shared" si="131"/>
        <v>3152.9837280000002</v>
      </c>
    </row>
    <row r="2570" spans="1:7" ht="48.95" customHeight="1" x14ac:dyDescent="0.25">
      <c r="A2570" s="8" t="s">
        <v>4471</v>
      </c>
      <c r="B2570" s="9" t="s">
        <v>4472</v>
      </c>
      <c r="C2570" s="3" t="s">
        <v>14</v>
      </c>
      <c r="D2570" s="13">
        <v>0.77622999999999998</v>
      </c>
      <c r="E2570" s="14">
        <f t="shared" si="129"/>
        <v>2350.4244399999998</v>
      </c>
      <c r="F2570" s="77">
        <f t="shared" si="130"/>
        <v>470.08488799999992</v>
      </c>
      <c r="G2570" s="77">
        <f t="shared" si="131"/>
        <v>2820.5093279999996</v>
      </c>
    </row>
    <row r="2571" spans="1:7" ht="50.1" customHeight="1" x14ac:dyDescent="0.25">
      <c r="A2571" s="8" t="s">
        <v>4473</v>
      </c>
      <c r="B2571" s="9" t="s">
        <v>4474</v>
      </c>
      <c r="C2571" s="3" t="s">
        <v>14</v>
      </c>
      <c r="D2571" s="13">
        <v>0.83811000000000002</v>
      </c>
      <c r="E2571" s="14">
        <f t="shared" si="129"/>
        <v>2537.7970800000003</v>
      </c>
      <c r="F2571" s="77">
        <f t="shared" si="130"/>
        <v>507.55941600000006</v>
      </c>
      <c r="G2571" s="77">
        <f t="shared" si="131"/>
        <v>3045.3564960000003</v>
      </c>
    </row>
    <row r="2572" spans="1:7" ht="48.95" customHeight="1" x14ac:dyDescent="0.25">
      <c r="A2572" s="8" t="s">
        <v>4475</v>
      </c>
      <c r="B2572" s="9" t="s">
        <v>4476</v>
      </c>
      <c r="C2572" s="3" t="s">
        <v>14</v>
      </c>
      <c r="D2572" s="13">
        <v>0.77622999999999998</v>
      </c>
      <c r="E2572" s="14">
        <f t="shared" ref="E2572:E2634" si="132">D2572*E$6</f>
        <v>2350.4244399999998</v>
      </c>
      <c r="F2572" s="77">
        <f t="shared" si="130"/>
        <v>470.08488799999992</v>
      </c>
      <c r="G2572" s="77">
        <f t="shared" si="131"/>
        <v>2820.5093279999996</v>
      </c>
    </row>
    <row r="2573" spans="1:7" ht="48.95" customHeight="1" x14ac:dyDescent="0.25">
      <c r="A2573" s="11" t="s">
        <v>4477</v>
      </c>
      <c r="B2573" s="9" t="s">
        <v>4478</v>
      </c>
      <c r="C2573" s="3" t="s">
        <v>14</v>
      </c>
      <c r="D2573" s="13">
        <v>0.75463000000000002</v>
      </c>
      <c r="E2573" s="14">
        <f t="shared" si="132"/>
        <v>2285.01964</v>
      </c>
      <c r="F2573" s="77">
        <f t="shared" si="130"/>
        <v>457.00392800000003</v>
      </c>
      <c r="G2573" s="77">
        <f t="shared" si="131"/>
        <v>2742.0235680000001</v>
      </c>
    </row>
    <row r="2574" spans="1:7" ht="66" customHeight="1" x14ac:dyDescent="0.25">
      <c r="A2574" s="8" t="s">
        <v>4479</v>
      </c>
      <c r="B2574" s="9" t="s">
        <v>4480</v>
      </c>
      <c r="C2574" s="3" t="s">
        <v>14</v>
      </c>
      <c r="D2574" s="13">
        <v>0.75463000000000002</v>
      </c>
      <c r="E2574" s="14">
        <f t="shared" si="132"/>
        <v>2285.01964</v>
      </c>
      <c r="F2574" s="77">
        <f t="shared" si="130"/>
        <v>457.00392800000003</v>
      </c>
      <c r="G2574" s="77">
        <f t="shared" si="131"/>
        <v>2742.0235680000001</v>
      </c>
    </row>
    <row r="2575" spans="1:7" ht="50.1" customHeight="1" x14ac:dyDescent="0.25">
      <c r="A2575" s="8" t="s">
        <v>4481</v>
      </c>
      <c r="B2575" s="9" t="s">
        <v>4482</v>
      </c>
      <c r="C2575" s="3" t="s">
        <v>14</v>
      </c>
      <c r="D2575" s="13">
        <v>0.75463000000000002</v>
      </c>
      <c r="E2575" s="14">
        <f t="shared" si="132"/>
        <v>2285.01964</v>
      </c>
      <c r="F2575" s="77">
        <f t="shared" si="130"/>
        <v>457.00392800000003</v>
      </c>
      <c r="G2575" s="77">
        <f t="shared" si="131"/>
        <v>2742.0235680000001</v>
      </c>
    </row>
    <row r="2576" spans="1:7" ht="51.95" customHeight="1" x14ac:dyDescent="0.25">
      <c r="A2576" s="8" t="s">
        <v>4483</v>
      </c>
      <c r="B2576" s="12" t="s">
        <v>4484</v>
      </c>
      <c r="C2576" s="3" t="s">
        <v>14</v>
      </c>
      <c r="D2576" s="13">
        <v>0.75463000000000002</v>
      </c>
      <c r="E2576" s="14">
        <f t="shared" si="132"/>
        <v>2285.01964</v>
      </c>
      <c r="F2576" s="77">
        <f t="shared" si="130"/>
        <v>457.00392800000003</v>
      </c>
      <c r="G2576" s="77">
        <f t="shared" si="131"/>
        <v>2742.0235680000001</v>
      </c>
    </row>
    <row r="2577" spans="1:7" ht="54.95" customHeight="1" x14ac:dyDescent="0.25">
      <c r="A2577" s="8" t="s">
        <v>4485</v>
      </c>
      <c r="B2577" s="9" t="s">
        <v>4486</v>
      </c>
      <c r="C2577" s="3" t="s">
        <v>14</v>
      </c>
      <c r="D2577" s="13">
        <v>0.77617000000000003</v>
      </c>
      <c r="E2577" s="14">
        <f t="shared" si="132"/>
        <v>2350.2427600000001</v>
      </c>
      <c r="F2577" s="77">
        <f t="shared" si="130"/>
        <v>470.04855199999997</v>
      </c>
      <c r="G2577" s="77">
        <f t="shared" si="131"/>
        <v>2820.2913119999998</v>
      </c>
    </row>
    <row r="2578" spans="1:7" ht="54" customHeight="1" x14ac:dyDescent="0.25">
      <c r="A2578" s="8" t="s">
        <v>4487</v>
      </c>
      <c r="B2578" s="12" t="s">
        <v>4488</v>
      </c>
      <c r="C2578" s="3" t="s">
        <v>14</v>
      </c>
      <c r="D2578" s="13">
        <v>0.77617000000000003</v>
      </c>
      <c r="E2578" s="14">
        <f t="shared" si="132"/>
        <v>2350.2427600000001</v>
      </c>
      <c r="F2578" s="77">
        <f t="shared" si="130"/>
        <v>470.04855199999997</v>
      </c>
      <c r="G2578" s="77">
        <f t="shared" si="131"/>
        <v>2820.2913119999998</v>
      </c>
    </row>
    <row r="2579" spans="1:7" ht="54.2" customHeight="1" x14ac:dyDescent="0.25">
      <c r="A2579" s="11" t="s">
        <v>4489</v>
      </c>
      <c r="B2579" s="9" t="s">
        <v>4490</v>
      </c>
      <c r="C2579" s="3" t="s">
        <v>14</v>
      </c>
      <c r="D2579" s="13">
        <v>0.77617000000000003</v>
      </c>
      <c r="E2579" s="14">
        <f t="shared" si="132"/>
        <v>2350.2427600000001</v>
      </c>
      <c r="F2579" s="77">
        <f t="shared" si="130"/>
        <v>470.04855199999997</v>
      </c>
      <c r="G2579" s="77">
        <f t="shared" si="131"/>
        <v>2820.2913119999998</v>
      </c>
    </row>
    <row r="2580" spans="1:7" ht="65.099999999999994" customHeight="1" x14ac:dyDescent="0.25">
      <c r="A2580" s="8" t="s">
        <v>4491</v>
      </c>
      <c r="B2580" s="9" t="s">
        <v>4492</v>
      </c>
      <c r="C2580" s="3" t="s">
        <v>14</v>
      </c>
      <c r="D2580" s="13">
        <v>0.77617000000000003</v>
      </c>
      <c r="E2580" s="14">
        <f t="shared" si="132"/>
        <v>2350.2427600000001</v>
      </c>
      <c r="F2580" s="77">
        <f t="shared" si="130"/>
        <v>470.04855199999997</v>
      </c>
      <c r="G2580" s="77">
        <f t="shared" si="131"/>
        <v>2820.2913119999998</v>
      </c>
    </row>
    <row r="2581" spans="1:7" ht="48" customHeight="1" x14ac:dyDescent="0.25">
      <c r="A2581" s="8" t="s">
        <v>4493</v>
      </c>
      <c r="B2581" s="9" t="s">
        <v>4494</v>
      </c>
      <c r="C2581" s="3" t="s">
        <v>14</v>
      </c>
      <c r="D2581" s="13">
        <v>0.77617000000000003</v>
      </c>
      <c r="E2581" s="14">
        <f t="shared" si="132"/>
        <v>2350.2427600000001</v>
      </c>
      <c r="F2581" s="77">
        <f t="shared" si="130"/>
        <v>470.04855199999997</v>
      </c>
      <c r="G2581" s="77">
        <f t="shared" si="131"/>
        <v>2820.2913119999998</v>
      </c>
    </row>
    <row r="2582" spans="1:7" ht="48" customHeight="1" x14ac:dyDescent="0.25">
      <c r="A2582" s="8" t="s">
        <v>4495</v>
      </c>
      <c r="B2582" s="9" t="s">
        <v>4496</v>
      </c>
      <c r="C2582" s="3" t="s">
        <v>14</v>
      </c>
      <c r="D2582" s="13">
        <v>0.77617000000000003</v>
      </c>
      <c r="E2582" s="14">
        <f t="shared" si="132"/>
        <v>2350.2427600000001</v>
      </c>
      <c r="F2582" s="77">
        <f t="shared" si="130"/>
        <v>470.04855199999997</v>
      </c>
      <c r="G2582" s="77">
        <f t="shared" si="131"/>
        <v>2820.2913119999998</v>
      </c>
    </row>
    <row r="2583" spans="1:7" ht="48.95" customHeight="1" x14ac:dyDescent="0.25">
      <c r="A2583" s="8" t="s">
        <v>4497</v>
      </c>
      <c r="B2583" s="9" t="s">
        <v>4498</v>
      </c>
      <c r="C2583" s="3" t="s">
        <v>14</v>
      </c>
      <c r="D2583" s="13">
        <v>0.77617000000000003</v>
      </c>
      <c r="E2583" s="14">
        <f t="shared" si="132"/>
        <v>2350.2427600000001</v>
      </c>
      <c r="F2583" s="77">
        <f t="shared" si="130"/>
        <v>470.04855199999997</v>
      </c>
      <c r="G2583" s="77">
        <f t="shared" si="131"/>
        <v>2820.2913119999998</v>
      </c>
    </row>
    <row r="2584" spans="1:7" ht="48.95" customHeight="1" x14ac:dyDescent="0.25">
      <c r="A2584" s="8" t="s">
        <v>4499</v>
      </c>
      <c r="B2584" s="9" t="s">
        <v>4500</v>
      </c>
      <c r="C2584" s="3" t="s">
        <v>14</v>
      </c>
      <c r="D2584" s="13">
        <v>0.77617000000000003</v>
      </c>
      <c r="E2584" s="14">
        <f t="shared" si="132"/>
        <v>2350.2427600000001</v>
      </c>
      <c r="F2584" s="77">
        <f t="shared" si="130"/>
        <v>470.04855199999997</v>
      </c>
      <c r="G2584" s="77">
        <f t="shared" si="131"/>
        <v>2820.2913119999998</v>
      </c>
    </row>
    <row r="2585" spans="1:7" ht="50.1" customHeight="1" x14ac:dyDescent="0.25">
      <c r="A2585" s="11" t="s">
        <v>4501</v>
      </c>
      <c r="B2585" s="9" t="s">
        <v>4502</v>
      </c>
      <c r="C2585" s="3" t="s">
        <v>14</v>
      </c>
      <c r="D2585" s="13">
        <v>0.77617000000000003</v>
      </c>
      <c r="E2585" s="14">
        <f t="shared" si="132"/>
        <v>2350.2427600000001</v>
      </c>
      <c r="F2585" s="77">
        <f t="shared" si="130"/>
        <v>470.04855199999997</v>
      </c>
      <c r="G2585" s="77">
        <f t="shared" si="131"/>
        <v>2820.2913119999998</v>
      </c>
    </row>
    <row r="2586" spans="1:7" ht="65.099999999999994" customHeight="1" x14ac:dyDescent="0.25">
      <c r="A2586" s="11" t="s">
        <v>4503</v>
      </c>
      <c r="B2586" s="9" t="s">
        <v>4504</v>
      </c>
      <c r="C2586" s="4" t="s">
        <v>14</v>
      </c>
      <c r="D2586" s="13">
        <v>2.7620100000000001</v>
      </c>
      <c r="E2586" s="14">
        <f t="shared" si="132"/>
        <v>8363.3662800000002</v>
      </c>
      <c r="F2586" s="77">
        <f t="shared" si="130"/>
        <v>1672.673256</v>
      </c>
      <c r="G2586" s="77">
        <f t="shared" si="131"/>
        <v>10036.039536</v>
      </c>
    </row>
    <row r="2587" spans="1:7" ht="68.099999999999994" customHeight="1" x14ac:dyDescent="0.25">
      <c r="A2587" s="7" t="s">
        <v>4505</v>
      </c>
      <c r="B2587" s="12" t="s">
        <v>4506</v>
      </c>
      <c r="C2587" s="3" t="s">
        <v>14</v>
      </c>
      <c r="D2587" s="13">
        <v>2.7620100000000001</v>
      </c>
      <c r="E2587" s="14">
        <f t="shared" si="132"/>
        <v>8363.3662800000002</v>
      </c>
      <c r="F2587" s="77">
        <f t="shared" si="130"/>
        <v>1672.673256</v>
      </c>
      <c r="G2587" s="77">
        <f t="shared" si="131"/>
        <v>10036.039536</v>
      </c>
    </row>
    <row r="2588" spans="1:7" ht="54" customHeight="1" x14ac:dyDescent="0.25">
      <c r="A2588" s="18" t="s">
        <v>4507</v>
      </c>
      <c r="B2588" s="9" t="s">
        <v>4508</v>
      </c>
      <c r="C2588" s="3" t="s">
        <v>14</v>
      </c>
      <c r="D2588" s="13">
        <v>2.7620100000000001</v>
      </c>
      <c r="E2588" s="14">
        <f t="shared" si="132"/>
        <v>8363.3662800000002</v>
      </c>
      <c r="F2588" s="77">
        <f t="shared" si="130"/>
        <v>1672.673256</v>
      </c>
      <c r="G2588" s="77">
        <f t="shared" si="131"/>
        <v>10036.039536</v>
      </c>
    </row>
    <row r="2589" spans="1:7" ht="51.95" customHeight="1" x14ac:dyDescent="0.25">
      <c r="A2589" s="18" t="s">
        <v>4509</v>
      </c>
      <c r="B2589" s="9" t="s">
        <v>4510</v>
      </c>
      <c r="C2589" s="3" t="s">
        <v>14</v>
      </c>
      <c r="D2589" s="13">
        <v>2.7620100000000001</v>
      </c>
      <c r="E2589" s="14">
        <f t="shared" si="132"/>
        <v>8363.3662800000002</v>
      </c>
      <c r="F2589" s="77">
        <f t="shared" si="130"/>
        <v>1672.673256</v>
      </c>
      <c r="G2589" s="77">
        <f t="shared" si="131"/>
        <v>10036.039536</v>
      </c>
    </row>
    <row r="2590" spans="1:7" ht="63" customHeight="1" x14ac:dyDescent="0.25">
      <c r="A2590" s="18" t="s">
        <v>4511</v>
      </c>
      <c r="B2590" s="9" t="s">
        <v>4512</v>
      </c>
      <c r="C2590" s="3" t="s">
        <v>14</v>
      </c>
      <c r="D2590" s="13">
        <v>2.7620100000000001</v>
      </c>
      <c r="E2590" s="14">
        <f t="shared" si="132"/>
        <v>8363.3662800000002</v>
      </c>
      <c r="F2590" s="77">
        <f t="shared" si="130"/>
        <v>1672.673256</v>
      </c>
      <c r="G2590" s="77">
        <f t="shared" si="131"/>
        <v>10036.039536</v>
      </c>
    </row>
    <row r="2591" spans="1:7" ht="53.1" customHeight="1" x14ac:dyDescent="0.25">
      <c r="A2591" s="7" t="s">
        <v>4513</v>
      </c>
      <c r="B2591" s="12" t="s">
        <v>4514</v>
      </c>
      <c r="C2591" s="3" t="s">
        <v>17</v>
      </c>
      <c r="D2591" s="13">
        <v>2.7620100000000001</v>
      </c>
      <c r="E2591" s="14">
        <f t="shared" si="132"/>
        <v>8363.3662800000002</v>
      </c>
      <c r="F2591" s="77">
        <f t="shared" si="130"/>
        <v>1672.673256</v>
      </c>
      <c r="G2591" s="77">
        <f t="shared" si="131"/>
        <v>10036.039536</v>
      </c>
    </row>
    <row r="2592" spans="1:7" s="22" customFormat="1" ht="21" customHeight="1" x14ac:dyDescent="0.25">
      <c r="A2592" s="6">
        <v>28</v>
      </c>
      <c r="B2592" s="83" t="s">
        <v>4515</v>
      </c>
      <c r="C2592" s="83"/>
      <c r="D2592" s="83"/>
      <c r="E2592" s="83"/>
      <c r="F2592" s="77">
        <f t="shared" si="130"/>
        <v>0</v>
      </c>
      <c r="G2592" s="77">
        <f t="shared" si="131"/>
        <v>0</v>
      </c>
    </row>
    <row r="2593" spans="1:7" ht="28.35" customHeight="1" x14ac:dyDescent="0.25">
      <c r="A2593" s="11" t="s">
        <v>4516</v>
      </c>
      <c r="B2593" s="12" t="s">
        <v>4517</v>
      </c>
      <c r="C2593" s="3" t="s">
        <v>17</v>
      </c>
      <c r="D2593" s="13">
        <v>2.2790000000000001E-2</v>
      </c>
      <c r="E2593" s="14">
        <f t="shared" si="132"/>
        <v>69.008120000000005</v>
      </c>
      <c r="F2593" s="77">
        <f t="shared" si="130"/>
        <v>13.801624000000002</v>
      </c>
      <c r="G2593" s="77">
        <f t="shared" si="131"/>
        <v>82.809744000000009</v>
      </c>
    </row>
    <row r="2594" spans="1:7" ht="27.95" customHeight="1" x14ac:dyDescent="0.25">
      <c r="A2594" s="11" t="s">
        <v>4518</v>
      </c>
      <c r="B2594" s="12" t="s">
        <v>4519</v>
      </c>
      <c r="C2594" s="3" t="s">
        <v>17</v>
      </c>
      <c r="D2594" s="13">
        <v>2.2519999999999998E-2</v>
      </c>
      <c r="E2594" s="14">
        <f t="shared" si="132"/>
        <v>68.190559999999991</v>
      </c>
      <c r="F2594" s="77">
        <f t="shared" si="130"/>
        <v>13.638111999999998</v>
      </c>
      <c r="G2594" s="77">
        <f t="shared" si="131"/>
        <v>81.828671999999983</v>
      </c>
    </row>
    <row r="2595" spans="1:7" ht="27.95" customHeight="1" x14ac:dyDescent="0.25">
      <c r="A2595" s="11" t="s">
        <v>4520</v>
      </c>
      <c r="B2595" s="9" t="s">
        <v>5845</v>
      </c>
      <c r="C2595" s="3" t="s">
        <v>17</v>
      </c>
      <c r="D2595" s="13">
        <v>1.374E-2</v>
      </c>
      <c r="E2595" s="14">
        <f t="shared" si="132"/>
        <v>41.60472</v>
      </c>
      <c r="F2595" s="77">
        <f t="shared" si="130"/>
        <v>8.320943999999999</v>
      </c>
      <c r="G2595" s="77">
        <f t="shared" si="131"/>
        <v>49.925663999999998</v>
      </c>
    </row>
    <row r="2596" spans="1:7" ht="21" customHeight="1" x14ac:dyDescent="0.25">
      <c r="A2596" s="11" t="s">
        <v>4521</v>
      </c>
      <c r="B2596" s="9" t="s">
        <v>5846</v>
      </c>
      <c r="C2596" s="3" t="s">
        <v>17</v>
      </c>
      <c r="D2596" s="13">
        <v>9.1299999999999992E-3</v>
      </c>
      <c r="E2596" s="14">
        <f t="shared" si="132"/>
        <v>27.645639999999997</v>
      </c>
      <c r="F2596" s="77">
        <f t="shared" si="130"/>
        <v>5.5291279999999992</v>
      </c>
      <c r="G2596" s="77">
        <f t="shared" si="131"/>
        <v>33.174767999999993</v>
      </c>
    </row>
    <row r="2597" spans="1:7" ht="20.100000000000001" customHeight="1" x14ac:dyDescent="0.25">
      <c r="A2597" s="11" t="s">
        <v>4522</v>
      </c>
      <c r="B2597" s="12" t="s">
        <v>4523</v>
      </c>
      <c r="C2597" s="3" t="s">
        <v>17</v>
      </c>
      <c r="D2597" s="13">
        <v>1.8849999999999999E-2</v>
      </c>
      <c r="E2597" s="14">
        <f t="shared" si="132"/>
        <v>57.077799999999996</v>
      </c>
      <c r="F2597" s="77">
        <f t="shared" si="130"/>
        <v>11.415559999999999</v>
      </c>
      <c r="G2597" s="77">
        <f t="shared" si="131"/>
        <v>68.493359999999996</v>
      </c>
    </row>
    <row r="2598" spans="1:7" ht="30" customHeight="1" x14ac:dyDescent="0.25">
      <c r="A2598" s="11" t="s">
        <v>4524</v>
      </c>
      <c r="B2598" s="12" t="s">
        <v>4525</v>
      </c>
      <c r="C2598" s="3" t="s">
        <v>17</v>
      </c>
      <c r="D2598" s="13">
        <v>1.8849999999999999E-2</v>
      </c>
      <c r="E2598" s="14">
        <f t="shared" si="132"/>
        <v>57.077799999999996</v>
      </c>
      <c r="F2598" s="77">
        <f t="shared" si="130"/>
        <v>11.415559999999999</v>
      </c>
      <c r="G2598" s="77">
        <f t="shared" si="131"/>
        <v>68.493359999999996</v>
      </c>
    </row>
    <row r="2599" spans="1:7" ht="20.100000000000001" customHeight="1" x14ac:dyDescent="0.25">
      <c r="A2599" s="11" t="s">
        <v>4526</v>
      </c>
      <c r="B2599" s="12" t="s">
        <v>4527</v>
      </c>
      <c r="C2599" s="3" t="s">
        <v>17</v>
      </c>
      <c r="D2599" s="13">
        <v>1.8030000000000001E-2</v>
      </c>
      <c r="E2599" s="14">
        <f t="shared" si="132"/>
        <v>54.594840000000005</v>
      </c>
      <c r="F2599" s="77">
        <f t="shared" si="130"/>
        <v>10.918968</v>
      </c>
      <c r="G2599" s="77">
        <f t="shared" si="131"/>
        <v>65.513807999999997</v>
      </c>
    </row>
    <row r="2600" spans="1:7" ht="23.1" customHeight="1" x14ac:dyDescent="0.25">
      <c r="A2600" s="11" t="s">
        <v>4528</v>
      </c>
      <c r="B2600" s="12" t="s">
        <v>4529</v>
      </c>
      <c r="C2600" s="3" t="s">
        <v>17</v>
      </c>
      <c r="D2600" s="13">
        <v>1.7389999999999999E-2</v>
      </c>
      <c r="E2600" s="14">
        <f t="shared" si="132"/>
        <v>52.65692</v>
      </c>
      <c r="F2600" s="77">
        <f t="shared" si="130"/>
        <v>10.531383999999999</v>
      </c>
      <c r="G2600" s="77">
        <f t="shared" si="131"/>
        <v>63.188303999999995</v>
      </c>
    </row>
    <row r="2601" spans="1:7" ht="30" customHeight="1" x14ac:dyDescent="0.25">
      <c r="A2601" s="11" t="s">
        <v>4530</v>
      </c>
      <c r="B2601" s="12" t="s">
        <v>4531</v>
      </c>
      <c r="C2601" s="3" t="s">
        <v>17</v>
      </c>
      <c r="D2601" s="13">
        <v>1.67E-2</v>
      </c>
      <c r="E2601" s="14">
        <f t="shared" si="132"/>
        <v>50.567599999999999</v>
      </c>
      <c r="F2601" s="77">
        <f t="shared" si="130"/>
        <v>10.113519999999999</v>
      </c>
      <c r="G2601" s="77">
        <f t="shared" si="131"/>
        <v>60.681119999999993</v>
      </c>
    </row>
    <row r="2602" spans="1:7" ht="30" customHeight="1" x14ac:dyDescent="0.25">
      <c r="A2602" s="7" t="s">
        <v>4532</v>
      </c>
      <c r="B2602" s="12" t="s">
        <v>4533</v>
      </c>
      <c r="C2602" s="3" t="s">
        <v>11</v>
      </c>
      <c r="D2602" s="15" t="s">
        <v>62</v>
      </c>
      <c r="E2602" s="14"/>
      <c r="F2602" s="77">
        <f t="shared" si="130"/>
        <v>0</v>
      </c>
      <c r="G2602" s="77">
        <f t="shared" si="131"/>
        <v>0</v>
      </c>
    </row>
    <row r="2603" spans="1:7" ht="29.1" customHeight="1" x14ac:dyDescent="0.25">
      <c r="A2603" s="7" t="s">
        <v>4534</v>
      </c>
      <c r="B2603" s="12" t="s">
        <v>4535</v>
      </c>
      <c r="C2603" s="3" t="s">
        <v>17</v>
      </c>
      <c r="D2603" s="13">
        <v>6.7099999999999998E-3</v>
      </c>
      <c r="E2603" s="14">
        <f t="shared" si="132"/>
        <v>20.317879999999999</v>
      </c>
      <c r="F2603" s="77">
        <f t="shared" si="130"/>
        <v>4.0635759999999994</v>
      </c>
      <c r="G2603" s="77">
        <f t="shared" si="131"/>
        <v>24.381455999999996</v>
      </c>
    </row>
    <row r="2604" spans="1:7" ht="30" customHeight="1" x14ac:dyDescent="0.25">
      <c r="A2604" s="7" t="s">
        <v>4536</v>
      </c>
      <c r="B2604" s="12" t="s">
        <v>4537</v>
      </c>
      <c r="C2604" s="3" t="s">
        <v>17</v>
      </c>
      <c r="D2604" s="13">
        <v>7.9100000000000004E-3</v>
      </c>
      <c r="E2604" s="14">
        <f t="shared" si="132"/>
        <v>23.95148</v>
      </c>
      <c r="F2604" s="77">
        <f t="shared" si="130"/>
        <v>4.7902959999999997</v>
      </c>
      <c r="G2604" s="77">
        <f t="shared" si="131"/>
        <v>28.741775999999998</v>
      </c>
    </row>
    <row r="2605" spans="1:7" ht="30" customHeight="1" x14ac:dyDescent="0.25">
      <c r="A2605" s="7" t="s">
        <v>4538</v>
      </c>
      <c r="B2605" s="12" t="s">
        <v>4539</v>
      </c>
      <c r="C2605" s="3" t="s">
        <v>17</v>
      </c>
      <c r="D2605" s="13">
        <v>6.2300000000000003E-3</v>
      </c>
      <c r="E2605" s="14">
        <f t="shared" si="132"/>
        <v>18.864440000000002</v>
      </c>
      <c r="F2605" s="77">
        <f t="shared" si="130"/>
        <v>3.772888</v>
      </c>
      <c r="G2605" s="77">
        <f t="shared" si="131"/>
        <v>22.637328</v>
      </c>
    </row>
    <row r="2606" spans="1:7" ht="37.5" customHeight="1" x14ac:dyDescent="0.25">
      <c r="A2606" s="7" t="s">
        <v>4540</v>
      </c>
      <c r="B2606" s="9" t="s">
        <v>4541</v>
      </c>
      <c r="C2606" s="3" t="s">
        <v>17</v>
      </c>
      <c r="D2606" s="13">
        <v>7.1399999999999996E-3</v>
      </c>
      <c r="E2606" s="14">
        <f t="shared" si="132"/>
        <v>21.61992</v>
      </c>
      <c r="F2606" s="77">
        <f t="shared" si="130"/>
        <v>4.3239840000000003</v>
      </c>
      <c r="G2606" s="77">
        <f t="shared" si="131"/>
        <v>25.943904</v>
      </c>
    </row>
    <row r="2607" spans="1:7" ht="30" customHeight="1" x14ac:dyDescent="0.25">
      <c r="A2607" s="7" t="s">
        <v>4542</v>
      </c>
      <c r="B2607" s="12" t="s">
        <v>4543</v>
      </c>
      <c r="C2607" s="3" t="s">
        <v>17</v>
      </c>
      <c r="D2607" s="13">
        <v>2.588E-2</v>
      </c>
      <c r="E2607" s="14">
        <f t="shared" si="132"/>
        <v>78.364639999999994</v>
      </c>
      <c r="F2607" s="77">
        <f t="shared" si="130"/>
        <v>15.672927999999999</v>
      </c>
      <c r="G2607" s="77">
        <f t="shared" si="131"/>
        <v>94.037567999999993</v>
      </c>
    </row>
    <row r="2608" spans="1:7" ht="30" customHeight="1" x14ac:dyDescent="0.25">
      <c r="A2608" s="11" t="s">
        <v>4544</v>
      </c>
      <c r="B2608" s="12" t="s">
        <v>4545</v>
      </c>
      <c r="C2608" s="3" t="s">
        <v>17</v>
      </c>
      <c r="D2608" s="13">
        <v>1.3390000000000001E-2</v>
      </c>
      <c r="E2608" s="14">
        <f t="shared" si="132"/>
        <v>40.544920000000005</v>
      </c>
      <c r="F2608" s="77">
        <f t="shared" si="130"/>
        <v>8.1089840000000013</v>
      </c>
      <c r="G2608" s="77">
        <f t="shared" si="131"/>
        <v>48.653904000000004</v>
      </c>
    </row>
    <row r="2609" spans="1:7" ht="33.950000000000003" customHeight="1" x14ac:dyDescent="0.25">
      <c r="A2609" s="11" t="s">
        <v>4546</v>
      </c>
      <c r="B2609" s="9" t="s">
        <v>4547</v>
      </c>
      <c r="C2609" s="3" t="s">
        <v>17</v>
      </c>
      <c r="D2609" s="13">
        <v>4.7160000000000001E-2</v>
      </c>
      <c r="E2609" s="14">
        <f t="shared" si="132"/>
        <v>142.80047999999999</v>
      </c>
      <c r="F2609" s="77">
        <f t="shared" si="130"/>
        <v>28.560095999999998</v>
      </c>
      <c r="G2609" s="77">
        <f t="shared" si="131"/>
        <v>171.36057599999998</v>
      </c>
    </row>
    <row r="2610" spans="1:7" ht="33" customHeight="1" x14ac:dyDescent="0.25">
      <c r="A2610" s="7" t="s">
        <v>4548</v>
      </c>
      <c r="B2610" s="12" t="s">
        <v>4549</v>
      </c>
      <c r="C2610" s="3" t="s">
        <v>11</v>
      </c>
      <c r="D2610" s="15" t="s">
        <v>62</v>
      </c>
      <c r="E2610" s="14"/>
      <c r="F2610" s="77">
        <f t="shared" si="130"/>
        <v>0</v>
      </c>
      <c r="G2610" s="77">
        <f t="shared" si="131"/>
        <v>0</v>
      </c>
    </row>
    <row r="2611" spans="1:7" ht="33" customHeight="1" x14ac:dyDescent="0.25">
      <c r="A2611" s="7" t="s">
        <v>4550</v>
      </c>
      <c r="B2611" s="12" t="s">
        <v>4551</v>
      </c>
      <c r="C2611" s="3" t="s">
        <v>14</v>
      </c>
      <c r="D2611" s="13">
        <v>6.11E-3</v>
      </c>
      <c r="E2611" s="14">
        <f t="shared" si="132"/>
        <v>18.501079999999998</v>
      </c>
      <c r="F2611" s="77">
        <f t="shared" si="130"/>
        <v>3.7002159999999993</v>
      </c>
      <c r="G2611" s="77">
        <f t="shared" si="131"/>
        <v>22.201295999999996</v>
      </c>
    </row>
    <row r="2612" spans="1:7" ht="24" customHeight="1" x14ac:dyDescent="0.25">
      <c r="A2612" s="7" t="s">
        <v>4552</v>
      </c>
      <c r="B2612" s="12" t="s">
        <v>4553</v>
      </c>
      <c r="C2612" s="3" t="s">
        <v>14</v>
      </c>
      <c r="D2612" s="13">
        <v>6.3800000000000003E-3</v>
      </c>
      <c r="E2612" s="14">
        <f t="shared" si="132"/>
        <v>19.318640000000002</v>
      </c>
      <c r="F2612" s="77">
        <f t="shared" si="130"/>
        <v>3.8637280000000001</v>
      </c>
      <c r="G2612" s="77">
        <f t="shared" si="131"/>
        <v>23.182368</v>
      </c>
    </row>
    <row r="2613" spans="1:7" ht="18" customHeight="1" x14ac:dyDescent="0.25">
      <c r="A2613" s="11" t="s">
        <v>4554</v>
      </c>
      <c r="B2613" s="12" t="s">
        <v>4555</v>
      </c>
      <c r="C2613" s="3" t="s">
        <v>14</v>
      </c>
      <c r="D2613" s="13">
        <v>6.2100000000000002E-3</v>
      </c>
      <c r="E2613" s="14">
        <f t="shared" si="132"/>
        <v>18.803879999999999</v>
      </c>
      <c r="F2613" s="77">
        <f t="shared" si="130"/>
        <v>3.7607759999999999</v>
      </c>
      <c r="G2613" s="77">
        <f t="shared" si="131"/>
        <v>22.564655999999999</v>
      </c>
    </row>
    <row r="2614" spans="1:7" ht="33" customHeight="1" x14ac:dyDescent="0.25">
      <c r="A2614" s="11" t="s">
        <v>4556</v>
      </c>
      <c r="B2614" s="12" t="s">
        <v>4557</v>
      </c>
      <c r="C2614" s="3" t="s">
        <v>14</v>
      </c>
      <c r="D2614" s="15" t="s">
        <v>62</v>
      </c>
      <c r="E2614" s="14"/>
      <c r="F2614" s="77">
        <f t="shared" si="130"/>
        <v>0</v>
      </c>
      <c r="G2614" s="77">
        <f t="shared" si="131"/>
        <v>0</v>
      </c>
    </row>
    <row r="2615" spans="1:7" ht="24" customHeight="1" x14ac:dyDescent="0.25">
      <c r="A2615" s="11" t="s">
        <v>4558</v>
      </c>
      <c r="B2615" s="12" t="s">
        <v>4559</v>
      </c>
      <c r="C2615" s="3" t="s">
        <v>14</v>
      </c>
      <c r="D2615" s="13">
        <v>2.5399999999999999E-2</v>
      </c>
      <c r="E2615" s="14">
        <f t="shared" si="132"/>
        <v>76.911199999999994</v>
      </c>
      <c r="F2615" s="77">
        <f t="shared" si="130"/>
        <v>15.382239999999998</v>
      </c>
      <c r="G2615" s="77">
        <f t="shared" si="131"/>
        <v>92.29343999999999</v>
      </c>
    </row>
    <row r="2616" spans="1:7" ht="18" customHeight="1" x14ac:dyDescent="0.25">
      <c r="A2616" s="17" t="s">
        <v>4560</v>
      </c>
      <c r="B2616" s="12" t="s">
        <v>4561</v>
      </c>
      <c r="C2616" s="3" t="s">
        <v>14</v>
      </c>
      <c r="D2616" s="13">
        <v>2.5399999999999999E-2</v>
      </c>
      <c r="E2616" s="14">
        <f t="shared" si="132"/>
        <v>76.911199999999994</v>
      </c>
      <c r="F2616" s="77">
        <f t="shared" si="130"/>
        <v>15.382239999999998</v>
      </c>
      <c r="G2616" s="77">
        <f t="shared" si="131"/>
        <v>92.29343999999999</v>
      </c>
    </row>
    <row r="2617" spans="1:7" ht="27.75" customHeight="1" x14ac:dyDescent="0.25">
      <c r="A2617" s="11" t="s">
        <v>4562</v>
      </c>
      <c r="B2617" s="12" t="s">
        <v>4563</v>
      </c>
      <c r="C2617" s="3" t="s">
        <v>14</v>
      </c>
      <c r="D2617" s="13">
        <v>6.2300000000000003E-3</v>
      </c>
      <c r="E2617" s="14">
        <f t="shared" si="132"/>
        <v>18.864440000000002</v>
      </c>
      <c r="F2617" s="77">
        <f t="shared" si="130"/>
        <v>3.772888</v>
      </c>
      <c r="G2617" s="77">
        <f t="shared" si="131"/>
        <v>22.637328</v>
      </c>
    </row>
    <row r="2618" spans="1:7" ht="21" customHeight="1" x14ac:dyDescent="0.25">
      <c r="A2618" s="11" t="s">
        <v>4564</v>
      </c>
      <c r="B2618" s="12" t="s">
        <v>4565</v>
      </c>
      <c r="C2618" s="3" t="s">
        <v>14</v>
      </c>
      <c r="D2618" s="13">
        <v>1.0319999999999999E-2</v>
      </c>
      <c r="E2618" s="14">
        <f t="shared" si="132"/>
        <v>31.248959999999997</v>
      </c>
      <c r="F2618" s="77">
        <f t="shared" si="130"/>
        <v>6.2497919999999993</v>
      </c>
      <c r="G2618" s="77">
        <f t="shared" si="131"/>
        <v>37.498751999999996</v>
      </c>
    </row>
    <row r="2619" spans="1:7" ht="20.100000000000001" customHeight="1" x14ac:dyDescent="0.25">
      <c r="A2619" s="11" t="s">
        <v>4566</v>
      </c>
      <c r="B2619" s="12" t="s">
        <v>4567</v>
      </c>
      <c r="C2619" s="3" t="s">
        <v>14</v>
      </c>
      <c r="D2619" s="13">
        <v>2.6249999999999999E-2</v>
      </c>
      <c r="E2619" s="14">
        <f t="shared" si="132"/>
        <v>79.484999999999999</v>
      </c>
      <c r="F2619" s="77">
        <f t="shared" si="130"/>
        <v>15.896999999999998</v>
      </c>
      <c r="G2619" s="77">
        <f t="shared" si="131"/>
        <v>95.381999999999991</v>
      </c>
    </row>
    <row r="2620" spans="1:7" ht="20.100000000000001" customHeight="1" x14ac:dyDescent="0.25">
      <c r="A2620" s="11" t="s">
        <v>4568</v>
      </c>
      <c r="B2620" s="12" t="s">
        <v>4569</v>
      </c>
      <c r="C2620" s="3" t="s">
        <v>14</v>
      </c>
      <c r="D2620" s="13">
        <v>3.168E-2</v>
      </c>
      <c r="E2620" s="14">
        <f t="shared" si="132"/>
        <v>95.927040000000005</v>
      </c>
      <c r="F2620" s="77">
        <f t="shared" si="130"/>
        <v>19.185407999999999</v>
      </c>
      <c r="G2620" s="77">
        <f t="shared" si="131"/>
        <v>115.112448</v>
      </c>
    </row>
    <row r="2621" spans="1:7" ht="18" customHeight="1" x14ac:dyDescent="0.25">
      <c r="A2621" s="11" t="s">
        <v>4570</v>
      </c>
      <c r="B2621" s="12" t="s">
        <v>4571</v>
      </c>
      <c r="C2621" s="3" t="s">
        <v>14</v>
      </c>
      <c r="D2621" s="13">
        <v>2.282E-2</v>
      </c>
      <c r="E2621" s="14">
        <f t="shared" si="132"/>
        <v>69.098960000000005</v>
      </c>
      <c r="F2621" s="77">
        <f t="shared" si="130"/>
        <v>13.819792</v>
      </c>
      <c r="G2621" s="77">
        <f t="shared" si="131"/>
        <v>82.918751999999998</v>
      </c>
    </row>
    <row r="2622" spans="1:7" ht="33.75" customHeight="1" x14ac:dyDescent="0.25">
      <c r="A2622" s="11" t="s">
        <v>4572</v>
      </c>
      <c r="B2622" s="12" t="s">
        <v>4573</v>
      </c>
      <c r="C2622" s="3" t="s">
        <v>14</v>
      </c>
      <c r="D2622" s="13">
        <v>4.4670000000000001E-2</v>
      </c>
      <c r="E2622" s="14">
        <f t="shared" si="132"/>
        <v>135.26076</v>
      </c>
      <c r="F2622" s="77">
        <f t="shared" si="130"/>
        <v>27.052152000000003</v>
      </c>
      <c r="G2622" s="77">
        <f t="shared" si="131"/>
        <v>162.31291200000001</v>
      </c>
    </row>
    <row r="2623" spans="1:7" ht="24" customHeight="1" x14ac:dyDescent="0.25">
      <c r="A2623" s="11" t="s">
        <v>4574</v>
      </c>
      <c r="B2623" s="12" t="s">
        <v>4575</v>
      </c>
      <c r="C2623" s="3" t="s">
        <v>14</v>
      </c>
      <c r="D2623" s="3" t="s">
        <v>11</v>
      </c>
      <c r="E2623" s="14"/>
      <c r="F2623" s="77">
        <f t="shared" si="130"/>
        <v>0</v>
      </c>
      <c r="G2623" s="77">
        <f t="shared" si="131"/>
        <v>0</v>
      </c>
    </row>
    <row r="2624" spans="1:7" ht="18" customHeight="1" x14ac:dyDescent="0.25">
      <c r="A2624" s="11" t="s">
        <v>4576</v>
      </c>
      <c r="B2624" s="12" t="s">
        <v>4577</v>
      </c>
      <c r="C2624" s="3" t="s">
        <v>14</v>
      </c>
      <c r="D2624" s="13">
        <v>9.5999999999999992E-3</v>
      </c>
      <c r="E2624" s="14">
        <f t="shared" si="132"/>
        <v>29.068799999999996</v>
      </c>
      <c r="F2624" s="77">
        <f t="shared" si="130"/>
        <v>5.8137599999999985</v>
      </c>
      <c r="G2624" s="77">
        <f t="shared" si="131"/>
        <v>34.882559999999991</v>
      </c>
    </row>
    <row r="2625" spans="1:7" ht="18" customHeight="1" x14ac:dyDescent="0.25">
      <c r="A2625" s="11" t="s">
        <v>4578</v>
      </c>
      <c r="B2625" s="12" t="s">
        <v>4579</v>
      </c>
      <c r="C2625" s="3" t="s">
        <v>14</v>
      </c>
      <c r="D2625" s="13">
        <v>1.515E-2</v>
      </c>
      <c r="E2625" s="14">
        <f t="shared" si="132"/>
        <v>45.874200000000002</v>
      </c>
      <c r="F2625" s="77">
        <f t="shared" si="130"/>
        <v>9.1748399999999997</v>
      </c>
      <c r="G2625" s="77">
        <f t="shared" si="131"/>
        <v>55.049039999999998</v>
      </c>
    </row>
    <row r="2626" spans="1:7" ht="21.95" customHeight="1" x14ac:dyDescent="0.25">
      <c r="A2626" s="11" t="s">
        <v>4580</v>
      </c>
      <c r="B2626" s="9" t="s">
        <v>5853</v>
      </c>
      <c r="C2626" s="3" t="s">
        <v>14</v>
      </c>
      <c r="D2626" s="13">
        <v>9.6200000000000001E-3</v>
      </c>
      <c r="E2626" s="14">
        <f t="shared" si="132"/>
        <v>29.129360000000002</v>
      </c>
      <c r="F2626" s="77">
        <f t="shared" si="130"/>
        <v>5.8258720000000004</v>
      </c>
      <c r="G2626" s="77">
        <f t="shared" si="131"/>
        <v>34.955232000000002</v>
      </c>
    </row>
    <row r="2627" spans="1:7" ht="21.95" customHeight="1" x14ac:dyDescent="0.25">
      <c r="A2627" s="11" t="s">
        <v>4581</v>
      </c>
      <c r="B2627" s="9" t="s">
        <v>5847</v>
      </c>
      <c r="C2627" s="3" t="s">
        <v>14</v>
      </c>
      <c r="D2627" s="13">
        <v>1.12E-2</v>
      </c>
      <c r="E2627" s="14">
        <f t="shared" si="132"/>
        <v>33.913600000000002</v>
      </c>
      <c r="F2627" s="77">
        <f t="shared" si="130"/>
        <v>6.7827200000000003</v>
      </c>
      <c r="G2627" s="77">
        <f t="shared" si="131"/>
        <v>40.69632</v>
      </c>
    </row>
    <row r="2628" spans="1:7" ht="21.95" customHeight="1" x14ac:dyDescent="0.25">
      <c r="A2628" s="11" t="s">
        <v>4582</v>
      </c>
      <c r="B2628" s="9" t="s">
        <v>5848</v>
      </c>
      <c r="C2628" s="3" t="s">
        <v>14</v>
      </c>
      <c r="D2628" s="13">
        <v>9.7599999999999996E-3</v>
      </c>
      <c r="E2628" s="14">
        <f t="shared" si="132"/>
        <v>29.553279999999997</v>
      </c>
      <c r="F2628" s="77">
        <f t="shared" si="130"/>
        <v>5.9106559999999995</v>
      </c>
      <c r="G2628" s="77">
        <f t="shared" si="131"/>
        <v>35.463935999999997</v>
      </c>
    </row>
    <row r="2629" spans="1:7" ht="18" customHeight="1" x14ac:dyDescent="0.25">
      <c r="A2629" s="11" t="s">
        <v>4583</v>
      </c>
      <c r="B2629" s="9" t="s">
        <v>5849</v>
      </c>
      <c r="C2629" s="3" t="s">
        <v>14</v>
      </c>
      <c r="D2629" s="13">
        <v>9.7599999999999996E-3</v>
      </c>
      <c r="E2629" s="14">
        <f t="shared" si="132"/>
        <v>29.553279999999997</v>
      </c>
      <c r="F2629" s="77">
        <f t="shared" si="130"/>
        <v>5.9106559999999995</v>
      </c>
      <c r="G2629" s="77">
        <f t="shared" si="131"/>
        <v>35.463935999999997</v>
      </c>
    </row>
    <row r="2630" spans="1:7" ht="18" customHeight="1" x14ac:dyDescent="0.25">
      <c r="A2630" s="11" t="s">
        <v>4584</v>
      </c>
      <c r="B2630" s="12" t="s">
        <v>4585</v>
      </c>
      <c r="C2630" s="3" t="s">
        <v>14</v>
      </c>
      <c r="D2630" s="13">
        <v>9.7599999999999996E-3</v>
      </c>
      <c r="E2630" s="14">
        <f t="shared" si="132"/>
        <v>29.553279999999997</v>
      </c>
      <c r="F2630" s="77">
        <f t="shared" si="130"/>
        <v>5.9106559999999995</v>
      </c>
      <c r="G2630" s="77">
        <f t="shared" si="131"/>
        <v>35.463935999999997</v>
      </c>
    </row>
    <row r="2631" spans="1:7" ht="23.1" customHeight="1" x14ac:dyDescent="0.25">
      <c r="A2631" s="11" t="s">
        <v>4586</v>
      </c>
      <c r="B2631" s="12" t="s">
        <v>4587</v>
      </c>
      <c r="C2631" s="3" t="s">
        <v>14</v>
      </c>
      <c r="D2631" s="13">
        <v>3.4450000000000001E-2</v>
      </c>
      <c r="E2631" s="14">
        <f t="shared" si="132"/>
        <v>104.3146</v>
      </c>
      <c r="F2631" s="77">
        <f t="shared" si="130"/>
        <v>20.862919999999999</v>
      </c>
      <c r="G2631" s="77">
        <f t="shared" si="131"/>
        <v>125.17751999999999</v>
      </c>
    </row>
    <row r="2632" spans="1:7" ht="24" customHeight="1" x14ac:dyDescent="0.25">
      <c r="A2632" s="8" t="s">
        <v>4588</v>
      </c>
      <c r="B2632" s="9" t="s">
        <v>4589</v>
      </c>
      <c r="C2632" s="3" t="s">
        <v>14</v>
      </c>
      <c r="D2632" s="13">
        <v>3.0849999999999999E-2</v>
      </c>
      <c r="E2632" s="14">
        <f t="shared" si="132"/>
        <v>93.413799999999995</v>
      </c>
      <c r="F2632" s="77">
        <f t="shared" ref="F2632:F2695" si="133">G2632/6</f>
        <v>18.682759999999998</v>
      </c>
      <c r="G2632" s="77">
        <f t="shared" ref="G2632:G2695" si="134">E2632*1.2</f>
        <v>112.09656</v>
      </c>
    </row>
    <row r="2633" spans="1:7" ht="54" customHeight="1" x14ac:dyDescent="0.25">
      <c r="A2633" s="11" t="s">
        <v>4590</v>
      </c>
      <c r="B2633" s="9" t="s">
        <v>4591</v>
      </c>
      <c r="C2633" s="3" t="s">
        <v>14</v>
      </c>
      <c r="D2633" s="13">
        <v>9.5999999999999992E-3</v>
      </c>
      <c r="E2633" s="14">
        <f t="shared" si="132"/>
        <v>29.068799999999996</v>
      </c>
      <c r="F2633" s="77">
        <f t="shared" si="133"/>
        <v>5.8137599999999985</v>
      </c>
      <c r="G2633" s="77">
        <f t="shared" si="134"/>
        <v>34.882559999999991</v>
      </c>
    </row>
    <row r="2634" spans="1:7" ht="24" customHeight="1" x14ac:dyDescent="0.25">
      <c r="A2634" s="11" t="s">
        <v>4592</v>
      </c>
      <c r="B2634" s="12" t="s">
        <v>4593</v>
      </c>
      <c r="C2634" s="3" t="s">
        <v>14</v>
      </c>
      <c r="D2634" s="13">
        <v>1.8849999999999999E-2</v>
      </c>
      <c r="E2634" s="14">
        <f t="shared" si="132"/>
        <v>57.077799999999996</v>
      </c>
      <c r="F2634" s="77">
        <f t="shared" si="133"/>
        <v>11.415559999999999</v>
      </c>
      <c r="G2634" s="77">
        <f t="shared" si="134"/>
        <v>68.493359999999996</v>
      </c>
    </row>
    <row r="2635" spans="1:7" ht="44.25" customHeight="1" x14ac:dyDescent="0.25">
      <c r="A2635" s="11" t="s">
        <v>4594</v>
      </c>
      <c r="B2635" s="9" t="s">
        <v>4595</v>
      </c>
      <c r="C2635" s="3" t="s">
        <v>14</v>
      </c>
      <c r="D2635" s="3" t="s">
        <v>11</v>
      </c>
      <c r="E2635" s="14"/>
      <c r="F2635" s="77">
        <f t="shared" si="133"/>
        <v>0</v>
      </c>
      <c r="G2635" s="77">
        <f t="shared" si="134"/>
        <v>0</v>
      </c>
    </row>
    <row r="2636" spans="1:7" ht="18" customHeight="1" x14ac:dyDescent="0.25">
      <c r="A2636" s="11" t="s">
        <v>4596</v>
      </c>
      <c r="B2636" s="9" t="s">
        <v>4597</v>
      </c>
      <c r="C2636" s="3" t="s">
        <v>14</v>
      </c>
      <c r="D2636" s="13">
        <v>2.5479999999999999E-2</v>
      </c>
      <c r="E2636" s="14">
        <f t="shared" ref="E2636:E2699" si="135">D2636*E$6</f>
        <v>77.153440000000003</v>
      </c>
      <c r="F2636" s="77">
        <f t="shared" si="133"/>
        <v>15.430688000000002</v>
      </c>
      <c r="G2636" s="77">
        <f t="shared" si="134"/>
        <v>92.584128000000007</v>
      </c>
    </row>
    <row r="2637" spans="1:7" ht="30" customHeight="1" x14ac:dyDescent="0.25">
      <c r="A2637" s="11" t="s">
        <v>4598</v>
      </c>
      <c r="B2637" s="12" t="s">
        <v>4599</v>
      </c>
      <c r="C2637" s="3" t="s">
        <v>14</v>
      </c>
      <c r="D2637" s="13">
        <v>4.4560000000000002E-2</v>
      </c>
      <c r="E2637" s="14">
        <f t="shared" si="135"/>
        <v>134.92768000000001</v>
      </c>
      <c r="F2637" s="77">
        <f t="shared" si="133"/>
        <v>26.985536</v>
      </c>
      <c r="G2637" s="77">
        <f t="shared" si="134"/>
        <v>161.91321600000001</v>
      </c>
    </row>
    <row r="2638" spans="1:7" ht="23.1" customHeight="1" x14ac:dyDescent="0.25">
      <c r="A2638" s="8" t="s">
        <v>4600</v>
      </c>
      <c r="B2638" s="12" t="s">
        <v>4601</v>
      </c>
      <c r="C2638" s="3" t="s">
        <v>14</v>
      </c>
      <c r="D2638" s="13">
        <v>1.763E-2</v>
      </c>
      <c r="E2638" s="14">
        <f t="shared" si="135"/>
        <v>53.38364</v>
      </c>
      <c r="F2638" s="77">
        <f t="shared" si="133"/>
        <v>10.676727999999999</v>
      </c>
      <c r="G2638" s="77">
        <f t="shared" si="134"/>
        <v>64.060367999999997</v>
      </c>
    </row>
    <row r="2639" spans="1:7" ht="48.95" customHeight="1" x14ac:dyDescent="0.25">
      <c r="A2639" s="8" t="s">
        <v>4602</v>
      </c>
      <c r="B2639" s="9" t="s">
        <v>4603</v>
      </c>
      <c r="C2639" s="3" t="s">
        <v>14</v>
      </c>
      <c r="D2639" s="13">
        <v>9.4599999999999997E-3</v>
      </c>
      <c r="E2639" s="14">
        <f t="shared" si="135"/>
        <v>28.644880000000001</v>
      </c>
      <c r="F2639" s="77">
        <f t="shared" si="133"/>
        <v>5.7289759999999994</v>
      </c>
      <c r="G2639" s="77">
        <f t="shared" si="134"/>
        <v>34.373855999999996</v>
      </c>
    </row>
    <row r="2640" spans="1:7" ht="99" customHeight="1" x14ac:dyDescent="0.25">
      <c r="A2640" s="8" t="s">
        <v>4604</v>
      </c>
      <c r="B2640" s="9" t="s">
        <v>4605</v>
      </c>
      <c r="C2640" s="3" t="s">
        <v>14</v>
      </c>
      <c r="D2640" s="13">
        <v>2.256E-2</v>
      </c>
      <c r="E2640" s="14">
        <f t="shared" si="135"/>
        <v>68.311679999999996</v>
      </c>
      <c r="F2640" s="77">
        <f t="shared" si="133"/>
        <v>13.662335999999998</v>
      </c>
      <c r="G2640" s="77">
        <f t="shared" si="134"/>
        <v>81.974015999999992</v>
      </c>
    </row>
    <row r="2641" spans="1:7" ht="66" customHeight="1" x14ac:dyDescent="0.25">
      <c r="A2641" s="11" t="s">
        <v>4606</v>
      </c>
      <c r="B2641" s="9" t="s">
        <v>4607</v>
      </c>
      <c r="C2641" s="3" t="s">
        <v>14</v>
      </c>
      <c r="D2641" s="13">
        <v>3.7510000000000002E-2</v>
      </c>
      <c r="E2641" s="14">
        <f t="shared" si="135"/>
        <v>113.58028</v>
      </c>
      <c r="F2641" s="77">
        <f t="shared" si="133"/>
        <v>22.716055999999998</v>
      </c>
      <c r="G2641" s="77">
        <f t="shared" si="134"/>
        <v>136.296336</v>
      </c>
    </row>
    <row r="2642" spans="1:7" ht="36" customHeight="1" x14ac:dyDescent="0.25">
      <c r="A2642" s="11" t="s">
        <v>4608</v>
      </c>
      <c r="B2642" s="9" t="s">
        <v>4609</v>
      </c>
      <c r="C2642" s="3" t="s">
        <v>14</v>
      </c>
      <c r="D2642" s="13">
        <v>2.29E-2</v>
      </c>
      <c r="E2642" s="14">
        <f t="shared" si="135"/>
        <v>69.341200000000001</v>
      </c>
      <c r="F2642" s="77">
        <f t="shared" si="133"/>
        <v>13.86824</v>
      </c>
      <c r="G2642" s="77">
        <f t="shared" si="134"/>
        <v>83.209440000000001</v>
      </c>
    </row>
    <row r="2643" spans="1:7" ht="23.1" customHeight="1" x14ac:dyDescent="0.25">
      <c r="A2643" s="11" t="s">
        <v>4610</v>
      </c>
      <c r="B2643" s="12" t="s">
        <v>4611</v>
      </c>
      <c r="C2643" s="3" t="s">
        <v>14</v>
      </c>
      <c r="D2643" s="13">
        <v>1.35E-2</v>
      </c>
      <c r="E2643" s="14">
        <f t="shared" si="135"/>
        <v>40.878</v>
      </c>
      <c r="F2643" s="77">
        <f t="shared" si="133"/>
        <v>8.1755999999999993</v>
      </c>
      <c r="G2643" s="77">
        <f t="shared" si="134"/>
        <v>49.053599999999996</v>
      </c>
    </row>
    <row r="2644" spans="1:7" ht="21" customHeight="1" x14ac:dyDescent="0.25">
      <c r="A2644" s="11" t="s">
        <v>4612</v>
      </c>
      <c r="B2644" s="12" t="s">
        <v>4613</v>
      </c>
      <c r="C2644" s="3" t="s">
        <v>14</v>
      </c>
      <c r="D2644" s="13">
        <v>1.35E-2</v>
      </c>
      <c r="E2644" s="14">
        <f t="shared" si="135"/>
        <v>40.878</v>
      </c>
      <c r="F2644" s="77">
        <f t="shared" si="133"/>
        <v>8.1755999999999993</v>
      </c>
      <c r="G2644" s="77">
        <f t="shared" si="134"/>
        <v>49.053599999999996</v>
      </c>
    </row>
    <row r="2645" spans="1:7" ht="21.95" customHeight="1" x14ac:dyDescent="0.25">
      <c r="A2645" s="11" t="s">
        <v>4614</v>
      </c>
      <c r="B2645" s="12" t="s">
        <v>4615</v>
      </c>
      <c r="C2645" s="3" t="s">
        <v>14</v>
      </c>
      <c r="D2645" s="13">
        <v>1.35E-2</v>
      </c>
      <c r="E2645" s="14">
        <f t="shared" si="135"/>
        <v>40.878</v>
      </c>
      <c r="F2645" s="77">
        <f t="shared" si="133"/>
        <v>8.1755999999999993</v>
      </c>
      <c r="G2645" s="77">
        <f t="shared" si="134"/>
        <v>49.053599999999996</v>
      </c>
    </row>
    <row r="2646" spans="1:7" ht="32.1" customHeight="1" x14ac:dyDescent="0.25">
      <c r="A2646" s="11" t="s">
        <v>4616</v>
      </c>
      <c r="B2646" s="12" t="s">
        <v>4617</v>
      </c>
      <c r="C2646" s="3" t="s">
        <v>14</v>
      </c>
      <c r="D2646" s="13">
        <v>1.35E-2</v>
      </c>
      <c r="E2646" s="14">
        <f t="shared" si="135"/>
        <v>40.878</v>
      </c>
      <c r="F2646" s="77">
        <f t="shared" si="133"/>
        <v>8.1755999999999993</v>
      </c>
      <c r="G2646" s="77">
        <f t="shared" si="134"/>
        <v>49.053599999999996</v>
      </c>
    </row>
    <row r="2647" spans="1:7" ht="24" customHeight="1" x14ac:dyDescent="0.25">
      <c r="A2647" s="11" t="s">
        <v>4618</v>
      </c>
      <c r="B2647" s="12" t="s">
        <v>4619</v>
      </c>
      <c r="C2647" s="3" t="s">
        <v>14</v>
      </c>
      <c r="D2647" s="13">
        <v>2.317E-2</v>
      </c>
      <c r="E2647" s="14">
        <f t="shared" si="135"/>
        <v>70.158760000000001</v>
      </c>
      <c r="F2647" s="77">
        <f t="shared" si="133"/>
        <v>14.031751999999999</v>
      </c>
      <c r="G2647" s="77">
        <f t="shared" si="134"/>
        <v>84.190511999999998</v>
      </c>
    </row>
    <row r="2648" spans="1:7" ht="21" customHeight="1" x14ac:dyDescent="0.25">
      <c r="A2648" s="11" t="s">
        <v>4620</v>
      </c>
      <c r="B2648" s="12" t="s">
        <v>4621</v>
      </c>
      <c r="C2648" s="3" t="s">
        <v>14</v>
      </c>
      <c r="D2648" s="3" t="s">
        <v>11</v>
      </c>
      <c r="E2648" s="14"/>
      <c r="F2648" s="77">
        <f t="shared" si="133"/>
        <v>0</v>
      </c>
      <c r="G2648" s="77">
        <f t="shared" si="134"/>
        <v>0</v>
      </c>
    </row>
    <row r="2649" spans="1:7" ht="42" customHeight="1" x14ac:dyDescent="0.25">
      <c r="A2649" s="11" t="s">
        <v>4622</v>
      </c>
      <c r="B2649" s="9" t="s">
        <v>4623</v>
      </c>
      <c r="C2649" s="3" t="s">
        <v>14</v>
      </c>
      <c r="D2649" s="13">
        <v>0.10700999999999999</v>
      </c>
      <c r="E2649" s="14">
        <f t="shared" si="135"/>
        <v>324.02627999999999</v>
      </c>
      <c r="F2649" s="77">
        <f t="shared" si="133"/>
        <v>64.805256</v>
      </c>
      <c r="G2649" s="77">
        <f t="shared" si="134"/>
        <v>388.83153599999997</v>
      </c>
    </row>
    <row r="2650" spans="1:7" ht="21" customHeight="1" x14ac:dyDescent="0.25">
      <c r="A2650" s="11" t="s">
        <v>4624</v>
      </c>
      <c r="B2650" s="12" t="s">
        <v>4625</v>
      </c>
      <c r="C2650" s="3" t="s">
        <v>14</v>
      </c>
      <c r="D2650" s="13">
        <v>0.11126</v>
      </c>
      <c r="E2650" s="14">
        <f t="shared" si="135"/>
        <v>336.89528000000001</v>
      </c>
      <c r="F2650" s="77">
        <f t="shared" si="133"/>
        <v>67.379056000000006</v>
      </c>
      <c r="G2650" s="77">
        <f t="shared" si="134"/>
        <v>404.27433600000001</v>
      </c>
    </row>
    <row r="2651" spans="1:7" ht="20.100000000000001" customHeight="1" x14ac:dyDescent="0.25">
      <c r="A2651" s="11" t="s">
        <v>4626</v>
      </c>
      <c r="B2651" s="12" t="s">
        <v>4627</v>
      </c>
      <c r="C2651" s="3" t="s">
        <v>14</v>
      </c>
      <c r="D2651" s="13">
        <v>0.11194999999999999</v>
      </c>
      <c r="E2651" s="14">
        <f t="shared" si="135"/>
        <v>338.9846</v>
      </c>
      <c r="F2651" s="77">
        <f t="shared" si="133"/>
        <v>67.79692</v>
      </c>
      <c r="G2651" s="77">
        <f t="shared" si="134"/>
        <v>406.78152</v>
      </c>
    </row>
    <row r="2652" spans="1:7" ht="21" customHeight="1" x14ac:dyDescent="0.25">
      <c r="A2652" s="11" t="s">
        <v>4628</v>
      </c>
      <c r="B2652" s="12" t="s">
        <v>4629</v>
      </c>
      <c r="C2652" s="3" t="s">
        <v>14</v>
      </c>
      <c r="D2652" s="13">
        <v>0.11097</v>
      </c>
      <c r="E2652" s="14">
        <f t="shared" si="135"/>
        <v>336.01715999999999</v>
      </c>
      <c r="F2652" s="77">
        <f t="shared" si="133"/>
        <v>67.203431999999992</v>
      </c>
      <c r="G2652" s="77">
        <f t="shared" si="134"/>
        <v>403.22059199999995</v>
      </c>
    </row>
    <row r="2653" spans="1:7" ht="65.099999999999994" customHeight="1" x14ac:dyDescent="0.25">
      <c r="A2653" s="8" t="s">
        <v>4630</v>
      </c>
      <c r="B2653" s="9" t="s">
        <v>4631</v>
      </c>
      <c r="C2653" s="3" t="s">
        <v>14</v>
      </c>
      <c r="D2653" s="13">
        <v>0.17433000000000001</v>
      </c>
      <c r="E2653" s="14">
        <f t="shared" si="135"/>
        <v>527.87124000000006</v>
      </c>
      <c r="F2653" s="77">
        <f t="shared" si="133"/>
        <v>105.57424800000001</v>
      </c>
      <c r="G2653" s="77">
        <f t="shared" si="134"/>
        <v>633.44548800000007</v>
      </c>
    </row>
    <row r="2654" spans="1:7" ht="65.099999999999994" customHeight="1" x14ac:dyDescent="0.25">
      <c r="A2654" s="8" t="s">
        <v>4632</v>
      </c>
      <c r="B2654" s="9" t="s">
        <v>4633</v>
      </c>
      <c r="C2654" s="3" t="s">
        <v>14</v>
      </c>
      <c r="D2654" s="13">
        <v>0.20083999999999999</v>
      </c>
      <c r="E2654" s="14">
        <f t="shared" si="135"/>
        <v>608.14351999999997</v>
      </c>
      <c r="F2654" s="77">
        <f t="shared" si="133"/>
        <v>121.62870399999998</v>
      </c>
      <c r="G2654" s="77">
        <f t="shared" si="134"/>
        <v>729.77222399999994</v>
      </c>
    </row>
    <row r="2655" spans="1:7" ht="81.95" customHeight="1" x14ac:dyDescent="0.25">
      <c r="A2655" s="8" t="s">
        <v>4634</v>
      </c>
      <c r="B2655" s="9" t="s">
        <v>4635</v>
      </c>
      <c r="C2655" s="3" t="s">
        <v>14</v>
      </c>
      <c r="D2655" s="13">
        <v>0.13575999999999999</v>
      </c>
      <c r="E2655" s="14">
        <f t="shared" si="135"/>
        <v>411.08127999999999</v>
      </c>
      <c r="F2655" s="77">
        <f t="shared" si="133"/>
        <v>82.216256000000001</v>
      </c>
      <c r="G2655" s="77">
        <f t="shared" si="134"/>
        <v>493.29753599999998</v>
      </c>
    </row>
    <row r="2656" spans="1:7" ht="81" customHeight="1" x14ac:dyDescent="0.25">
      <c r="A2656" s="8" t="s">
        <v>4636</v>
      </c>
      <c r="B2656" s="9" t="s">
        <v>4637</v>
      </c>
      <c r="C2656" s="3" t="s">
        <v>14</v>
      </c>
      <c r="D2656" s="13">
        <v>0.12130000000000001</v>
      </c>
      <c r="E2656" s="14">
        <f t="shared" si="135"/>
        <v>367.29640000000001</v>
      </c>
      <c r="F2656" s="77">
        <f t="shared" si="133"/>
        <v>73.459279999999993</v>
      </c>
      <c r="G2656" s="77">
        <f t="shared" si="134"/>
        <v>440.75567999999998</v>
      </c>
    </row>
    <row r="2657" spans="1:7" ht="98.1" customHeight="1" x14ac:dyDescent="0.25">
      <c r="A2657" s="11" t="s">
        <v>4638</v>
      </c>
      <c r="B2657" s="9" t="s">
        <v>4639</v>
      </c>
      <c r="C2657" s="3" t="s">
        <v>14</v>
      </c>
      <c r="D2657" s="13">
        <v>0.12130000000000001</v>
      </c>
      <c r="E2657" s="14">
        <f t="shared" si="135"/>
        <v>367.29640000000001</v>
      </c>
      <c r="F2657" s="77">
        <f t="shared" si="133"/>
        <v>73.459279999999993</v>
      </c>
      <c r="G2657" s="77">
        <f t="shared" si="134"/>
        <v>440.75567999999998</v>
      </c>
    </row>
    <row r="2658" spans="1:7" ht="65.099999999999994" customHeight="1" x14ac:dyDescent="0.25">
      <c r="A2658" s="8" t="s">
        <v>4640</v>
      </c>
      <c r="B2658" s="9" t="s">
        <v>4641</v>
      </c>
      <c r="C2658" s="3" t="s">
        <v>14</v>
      </c>
      <c r="D2658" s="13">
        <v>8.2739999999999994E-2</v>
      </c>
      <c r="E2658" s="14">
        <f t="shared" si="135"/>
        <v>250.53671999999997</v>
      </c>
      <c r="F2658" s="77">
        <f t="shared" si="133"/>
        <v>50.107343999999991</v>
      </c>
      <c r="G2658" s="77">
        <f t="shared" si="134"/>
        <v>300.64406399999996</v>
      </c>
    </row>
    <row r="2659" spans="1:7" ht="40.700000000000003" customHeight="1" x14ac:dyDescent="0.25">
      <c r="A2659" s="8" t="s">
        <v>4642</v>
      </c>
      <c r="B2659" s="12" t="s">
        <v>4643</v>
      </c>
      <c r="C2659" s="3" t="s">
        <v>17</v>
      </c>
      <c r="D2659" s="13">
        <v>0.13575999999999999</v>
      </c>
      <c r="E2659" s="14">
        <f t="shared" si="135"/>
        <v>411.08127999999999</v>
      </c>
      <c r="F2659" s="77">
        <f t="shared" si="133"/>
        <v>82.216256000000001</v>
      </c>
      <c r="G2659" s="77">
        <f t="shared" si="134"/>
        <v>493.29753599999998</v>
      </c>
    </row>
    <row r="2660" spans="1:7" ht="84.95" customHeight="1" x14ac:dyDescent="0.25">
      <c r="A2660" s="11" t="s">
        <v>4644</v>
      </c>
      <c r="B2660" s="12" t="s">
        <v>4645</v>
      </c>
      <c r="C2660" s="3" t="s">
        <v>17</v>
      </c>
      <c r="D2660" s="13">
        <v>0.12130000000000001</v>
      </c>
      <c r="E2660" s="14">
        <f t="shared" si="135"/>
        <v>367.29640000000001</v>
      </c>
      <c r="F2660" s="77">
        <f t="shared" si="133"/>
        <v>73.459279999999993</v>
      </c>
      <c r="G2660" s="77">
        <f t="shared" si="134"/>
        <v>440.75567999999998</v>
      </c>
    </row>
    <row r="2661" spans="1:7" ht="21" customHeight="1" x14ac:dyDescent="0.25">
      <c r="A2661" s="11" t="s">
        <v>4646</v>
      </c>
      <c r="B2661" s="12" t="s">
        <v>4647</v>
      </c>
      <c r="C2661" s="3" t="s">
        <v>17</v>
      </c>
      <c r="D2661" s="13">
        <v>9.4599999999999997E-3</v>
      </c>
      <c r="E2661" s="14">
        <f t="shared" si="135"/>
        <v>28.644880000000001</v>
      </c>
      <c r="F2661" s="77">
        <f t="shared" si="133"/>
        <v>5.7289759999999994</v>
      </c>
      <c r="G2661" s="77">
        <f t="shared" si="134"/>
        <v>34.373855999999996</v>
      </c>
    </row>
    <row r="2662" spans="1:7" ht="21.95" customHeight="1" x14ac:dyDescent="0.25">
      <c r="A2662" s="11" t="s">
        <v>4648</v>
      </c>
      <c r="B2662" s="12" t="s">
        <v>4649</v>
      </c>
      <c r="C2662" s="3" t="s">
        <v>17</v>
      </c>
      <c r="D2662" s="13">
        <v>1.67E-2</v>
      </c>
      <c r="E2662" s="14">
        <f t="shared" si="135"/>
        <v>50.567599999999999</v>
      </c>
      <c r="F2662" s="77">
        <f t="shared" si="133"/>
        <v>10.113519999999999</v>
      </c>
      <c r="G2662" s="77">
        <f t="shared" si="134"/>
        <v>60.681119999999993</v>
      </c>
    </row>
    <row r="2663" spans="1:7" ht="21.95" customHeight="1" x14ac:dyDescent="0.25">
      <c r="A2663" s="11" t="s">
        <v>4650</v>
      </c>
      <c r="B2663" s="12" t="s">
        <v>4651</v>
      </c>
      <c r="C2663" s="3" t="s">
        <v>17</v>
      </c>
      <c r="D2663" s="13">
        <v>1.7389999999999999E-2</v>
      </c>
      <c r="E2663" s="14">
        <f t="shared" si="135"/>
        <v>52.65692</v>
      </c>
      <c r="F2663" s="77">
        <f t="shared" si="133"/>
        <v>10.531383999999999</v>
      </c>
      <c r="G2663" s="77">
        <f t="shared" si="134"/>
        <v>63.188303999999995</v>
      </c>
    </row>
    <row r="2664" spans="1:7" ht="21" customHeight="1" x14ac:dyDescent="0.25">
      <c r="A2664" s="11" t="s">
        <v>4652</v>
      </c>
      <c r="B2664" s="12" t="s">
        <v>4653</v>
      </c>
      <c r="C2664" s="3" t="s">
        <v>17</v>
      </c>
      <c r="D2664" s="13">
        <v>1.7389999999999999E-2</v>
      </c>
      <c r="E2664" s="14">
        <f t="shared" si="135"/>
        <v>52.65692</v>
      </c>
      <c r="F2664" s="77">
        <f t="shared" si="133"/>
        <v>10.531383999999999</v>
      </c>
      <c r="G2664" s="77">
        <f t="shared" si="134"/>
        <v>63.188303999999995</v>
      </c>
    </row>
    <row r="2665" spans="1:7" ht="29.1" customHeight="1" x14ac:dyDescent="0.25">
      <c r="A2665" s="11" t="s">
        <v>4654</v>
      </c>
      <c r="B2665" s="12" t="s">
        <v>4655</v>
      </c>
      <c r="C2665" s="3" t="s">
        <v>17</v>
      </c>
      <c r="D2665" s="13">
        <v>1.7389999999999999E-2</v>
      </c>
      <c r="E2665" s="14">
        <f t="shared" si="135"/>
        <v>52.65692</v>
      </c>
      <c r="F2665" s="77">
        <f t="shared" si="133"/>
        <v>10.531383999999999</v>
      </c>
      <c r="G2665" s="77">
        <f t="shared" si="134"/>
        <v>63.188303999999995</v>
      </c>
    </row>
    <row r="2666" spans="1:7" ht="32.1" customHeight="1" x14ac:dyDescent="0.25">
      <c r="A2666" s="11" t="s">
        <v>4656</v>
      </c>
      <c r="B2666" s="12" t="s">
        <v>4657</v>
      </c>
      <c r="C2666" s="3" t="s">
        <v>17</v>
      </c>
      <c r="D2666" s="13">
        <v>1.7389999999999999E-2</v>
      </c>
      <c r="E2666" s="14">
        <f t="shared" si="135"/>
        <v>52.65692</v>
      </c>
      <c r="F2666" s="77">
        <f t="shared" si="133"/>
        <v>10.531383999999999</v>
      </c>
      <c r="G2666" s="77">
        <f t="shared" si="134"/>
        <v>63.188303999999995</v>
      </c>
    </row>
    <row r="2667" spans="1:7" ht="33" customHeight="1" x14ac:dyDescent="0.25">
      <c r="A2667" s="8" t="s">
        <v>4658</v>
      </c>
      <c r="B2667" s="12" t="s">
        <v>4659</v>
      </c>
      <c r="C2667" s="3" t="s">
        <v>17</v>
      </c>
      <c r="D2667" s="13">
        <v>1.7389999999999999E-2</v>
      </c>
      <c r="E2667" s="14">
        <f t="shared" si="135"/>
        <v>52.65692</v>
      </c>
      <c r="F2667" s="77">
        <f t="shared" si="133"/>
        <v>10.531383999999999</v>
      </c>
      <c r="G2667" s="77">
        <f t="shared" si="134"/>
        <v>63.188303999999995</v>
      </c>
    </row>
    <row r="2668" spans="1:7" ht="42" customHeight="1" x14ac:dyDescent="0.25">
      <c r="A2668" s="11" t="s">
        <v>4660</v>
      </c>
      <c r="B2668" s="12" t="s">
        <v>4661</v>
      </c>
      <c r="C2668" s="4" t="s">
        <v>4314</v>
      </c>
      <c r="D2668" s="13">
        <v>8.5139999999999993E-2</v>
      </c>
      <c r="E2668" s="14">
        <f t="shared" si="135"/>
        <v>257.80392000000001</v>
      </c>
      <c r="F2668" s="77">
        <f t="shared" si="133"/>
        <v>51.560784000000005</v>
      </c>
      <c r="G2668" s="77">
        <f t="shared" si="134"/>
        <v>309.36470400000002</v>
      </c>
    </row>
    <row r="2669" spans="1:7" ht="38.1" customHeight="1" x14ac:dyDescent="0.25">
      <c r="A2669" s="11" t="s">
        <v>4662</v>
      </c>
      <c r="B2669" s="12" t="s">
        <v>4663</v>
      </c>
      <c r="C2669" s="4" t="s">
        <v>4314</v>
      </c>
      <c r="D2669" s="13">
        <v>8.5139999999999993E-2</v>
      </c>
      <c r="E2669" s="14">
        <f t="shared" si="135"/>
        <v>257.80392000000001</v>
      </c>
      <c r="F2669" s="77">
        <f t="shared" si="133"/>
        <v>51.560784000000005</v>
      </c>
      <c r="G2669" s="77">
        <f t="shared" si="134"/>
        <v>309.36470400000002</v>
      </c>
    </row>
    <row r="2670" spans="1:7" ht="24.95" customHeight="1" x14ac:dyDescent="0.25">
      <c r="A2670" s="8" t="s">
        <v>4664</v>
      </c>
      <c r="B2670" s="12" t="s">
        <v>4665</v>
      </c>
      <c r="C2670" s="3" t="s">
        <v>17</v>
      </c>
      <c r="D2670" s="13">
        <v>8.1920000000000007E-2</v>
      </c>
      <c r="E2670" s="14">
        <f t="shared" si="135"/>
        <v>248.05376000000001</v>
      </c>
      <c r="F2670" s="77">
        <f t="shared" si="133"/>
        <v>49.610751999999998</v>
      </c>
      <c r="G2670" s="77">
        <f t="shared" si="134"/>
        <v>297.664512</v>
      </c>
    </row>
    <row r="2671" spans="1:7" ht="51" customHeight="1" x14ac:dyDescent="0.25">
      <c r="A2671" s="11" t="s">
        <v>4666</v>
      </c>
      <c r="B2671" s="12" t="s">
        <v>4667</v>
      </c>
      <c r="C2671" s="3" t="s">
        <v>17</v>
      </c>
      <c r="D2671" s="13">
        <v>3.3759999999999998E-2</v>
      </c>
      <c r="E2671" s="14">
        <f t="shared" si="135"/>
        <v>102.22528</v>
      </c>
      <c r="F2671" s="77">
        <f t="shared" si="133"/>
        <v>20.445055999999997</v>
      </c>
      <c r="G2671" s="77">
        <f t="shared" si="134"/>
        <v>122.67033599999999</v>
      </c>
    </row>
    <row r="2672" spans="1:7" ht="35.1" customHeight="1" x14ac:dyDescent="0.25">
      <c r="A2672" s="11" t="s">
        <v>4668</v>
      </c>
      <c r="B2672" s="12" t="s">
        <v>4669</v>
      </c>
      <c r="C2672" s="3" t="s">
        <v>17</v>
      </c>
      <c r="D2672" s="13">
        <v>1.9650000000000001E-2</v>
      </c>
      <c r="E2672" s="14">
        <f t="shared" si="135"/>
        <v>59.5002</v>
      </c>
      <c r="F2672" s="77">
        <f t="shared" si="133"/>
        <v>11.900039999999999</v>
      </c>
      <c r="G2672" s="77">
        <f t="shared" si="134"/>
        <v>71.400239999999997</v>
      </c>
    </row>
    <row r="2673" spans="1:7" ht="20.100000000000001" customHeight="1" x14ac:dyDescent="0.25">
      <c r="A2673" s="8" t="s">
        <v>4670</v>
      </c>
      <c r="B2673" s="12" t="s">
        <v>4671</v>
      </c>
      <c r="C2673" s="3" t="s">
        <v>17</v>
      </c>
      <c r="D2673" s="13">
        <v>9.6500000000000006E-3</v>
      </c>
      <c r="E2673" s="14">
        <f t="shared" si="135"/>
        <v>29.220200000000002</v>
      </c>
      <c r="F2673" s="77">
        <f t="shared" si="133"/>
        <v>5.8440399999999997</v>
      </c>
      <c r="G2673" s="77">
        <f t="shared" si="134"/>
        <v>35.064239999999998</v>
      </c>
    </row>
    <row r="2674" spans="1:7" ht="44.1" customHeight="1" x14ac:dyDescent="0.25">
      <c r="A2674" s="11" t="s">
        <v>4672</v>
      </c>
      <c r="B2674" s="12" t="s">
        <v>4673</v>
      </c>
      <c r="C2674" s="3" t="s">
        <v>17</v>
      </c>
      <c r="D2674" s="13">
        <v>0.18285000000000001</v>
      </c>
      <c r="E2674" s="14">
        <f t="shared" si="135"/>
        <v>553.66980000000001</v>
      </c>
      <c r="F2674" s="77">
        <f t="shared" si="133"/>
        <v>110.73396000000001</v>
      </c>
      <c r="G2674" s="77">
        <f t="shared" si="134"/>
        <v>664.40376000000003</v>
      </c>
    </row>
    <row r="2675" spans="1:7" ht="33" customHeight="1" x14ac:dyDescent="0.25">
      <c r="A2675" s="11" t="s">
        <v>4674</v>
      </c>
      <c r="B2675" s="12" t="s">
        <v>4675</v>
      </c>
      <c r="C2675" s="3" t="s">
        <v>17</v>
      </c>
      <c r="D2675" s="13">
        <v>9.7099999999999999E-3</v>
      </c>
      <c r="E2675" s="14">
        <f t="shared" si="135"/>
        <v>29.401879999999998</v>
      </c>
      <c r="F2675" s="77">
        <f t="shared" si="133"/>
        <v>5.8803759999999992</v>
      </c>
      <c r="G2675" s="77">
        <f t="shared" si="134"/>
        <v>35.282255999999997</v>
      </c>
    </row>
    <row r="2676" spans="1:7" ht="39" customHeight="1" x14ac:dyDescent="0.25">
      <c r="A2676" s="11" t="s">
        <v>4676</v>
      </c>
      <c r="B2676" s="12" t="s">
        <v>4677</v>
      </c>
      <c r="C2676" s="3" t="s">
        <v>17</v>
      </c>
      <c r="D2676" s="13">
        <v>1.393E-2</v>
      </c>
      <c r="E2676" s="14">
        <f t="shared" si="135"/>
        <v>42.180039999999998</v>
      </c>
      <c r="F2676" s="77">
        <f t="shared" si="133"/>
        <v>8.4360079999999993</v>
      </c>
      <c r="G2676" s="77">
        <f t="shared" si="134"/>
        <v>50.616047999999999</v>
      </c>
    </row>
    <row r="2677" spans="1:7" ht="35.1" customHeight="1" x14ac:dyDescent="0.25">
      <c r="A2677" s="11" t="s">
        <v>4678</v>
      </c>
      <c r="B2677" s="12" t="s">
        <v>4679</v>
      </c>
      <c r="C2677" s="3" t="s">
        <v>17</v>
      </c>
      <c r="D2677" s="13">
        <v>1.393E-2</v>
      </c>
      <c r="E2677" s="14">
        <f t="shared" si="135"/>
        <v>42.180039999999998</v>
      </c>
      <c r="F2677" s="77">
        <f t="shared" si="133"/>
        <v>8.4360079999999993</v>
      </c>
      <c r="G2677" s="77">
        <f t="shared" si="134"/>
        <v>50.616047999999999</v>
      </c>
    </row>
    <row r="2678" spans="1:7" ht="33.950000000000003" customHeight="1" x14ac:dyDescent="0.25">
      <c r="A2678" s="11" t="s">
        <v>4680</v>
      </c>
      <c r="B2678" s="12" t="s">
        <v>4681</v>
      </c>
      <c r="C2678" s="3" t="s">
        <v>17</v>
      </c>
      <c r="D2678" s="13">
        <v>1.192E-2</v>
      </c>
      <c r="E2678" s="14">
        <f t="shared" si="135"/>
        <v>36.093760000000003</v>
      </c>
      <c r="F2678" s="77">
        <f t="shared" si="133"/>
        <v>7.2187520000000012</v>
      </c>
      <c r="G2678" s="77">
        <f t="shared" si="134"/>
        <v>43.312512000000005</v>
      </c>
    </row>
    <row r="2679" spans="1:7" ht="36" customHeight="1" x14ac:dyDescent="0.25">
      <c r="A2679" s="11" t="s">
        <v>4682</v>
      </c>
      <c r="B2679" s="9" t="s">
        <v>4683</v>
      </c>
      <c r="C2679" s="3" t="s">
        <v>17</v>
      </c>
      <c r="D2679" s="13">
        <v>1.192E-2</v>
      </c>
      <c r="E2679" s="14">
        <f t="shared" si="135"/>
        <v>36.093760000000003</v>
      </c>
      <c r="F2679" s="77">
        <f t="shared" si="133"/>
        <v>7.2187520000000012</v>
      </c>
      <c r="G2679" s="77">
        <f t="shared" si="134"/>
        <v>43.312512000000005</v>
      </c>
    </row>
    <row r="2680" spans="1:7" ht="32.1" customHeight="1" x14ac:dyDescent="0.25">
      <c r="A2680" s="11" t="s">
        <v>4684</v>
      </c>
      <c r="B2680" s="12" t="s">
        <v>4685</v>
      </c>
      <c r="C2680" s="3" t="s">
        <v>17</v>
      </c>
      <c r="D2680" s="13">
        <v>1.192E-2</v>
      </c>
      <c r="E2680" s="14">
        <f t="shared" si="135"/>
        <v>36.093760000000003</v>
      </c>
      <c r="F2680" s="77">
        <f t="shared" si="133"/>
        <v>7.2187520000000012</v>
      </c>
      <c r="G2680" s="77">
        <f t="shared" si="134"/>
        <v>43.312512000000005</v>
      </c>
    </row>
    <row r="2681" spans="1:7" ht="32.1" customHeight="1" x14ac:dyDescent="0.25">
      <c r="A2681" s="8" t="s">
        <v>4686</v>
      </c>
      <c r="B2681" s="12" t="s">
        <v>4687</v>
      </c>
      <c r="C2681" s="3" t="s">
        <v>17</v>
      </c>
      <c r="D2681" s="13">
        <v>1.192E-2</v>
      </c>
      <c r="E2681" s="14">
        <f t="shared" si="135"/>
        <v>36.093760000000003</v>
      </c>
      <c r="F2681" s="77">
        <f t="shared" si="133"/>
        <v>7.2187520000000012</v>
      </c>
      <c r="G2681" s="77">
        <f t="shared" si="134"/>
        <v>43.312512000000005</v>
      </c>
    </row>
    <row r="2682" spans="1:7" ht="48.95" customHeight="1" x14ac:dyDescent="0.25">
      <c r="A2682" s="8" t="s">
        <v>4688</v>
      </c>
      <c r="B2682" s="12" t="s">
        <v>4689</v>
      </c>
      <c r="C2682" s="3" t="s">
        <v>17</v>
      </c>
      <c r="D2682" s="13">
        <v>1.244E-2</v>
      </c>
      <c r="E2682" s="14">
        <f t="shared" si="135"/>
        <v>37.668320000000001</v>
      </c>
      <c r="F2682" s="77">
        <f t="shared" si="133"/>
        <v>7.5336640000000008</v>
      </c>
      <c r="G2682" s="77">
        <f t="shared" si="134"/>
        <v>45.201984000000003</v>
      </c>
    </row>
    <row r="2683" spans="1:7" ht="48.95" customHeight="1" x14ac:dyDescent="0.25">
      <c r="A2683" s="8" t="s">
        <v>4690</v>
      </c>
      <c r="B2683" s="9" t="s">
        <v>4691</v>
      </c>
      <c r="C2683" s="3" t="s">
        <v>17</v>
      </c>
      <c r="D2683" s="13">
        <v>9.5099999999999994E-3</v>
      </c>
      <c r="E2683" s="14">
        <f t="shared" si="135"/>
        <v>28.796279999999999</v>
      </c>
      <c r="F2683" s="77">
        <f t="shared" si="133"/>
        <v>5.7592559999999997</v>
      </c>
      <c r="G2683" s="77">
        <f t="shared" si="134"/>
        <v>34.555535999999996</v>
      </c>
    </row>
    <row r="2684" spans="1:7" ht="50.1" customHeight="1" x14ac:dyDescent="0.25">
      <c r="A2684" s="8" t="s">
        <v>4692</v>
      </c>
      <c r="B2684" s="9" t="s">
        <v>4693</v>
      </c>
      <c r="C2684" s="3" t="s">
        <v>17</v>
      </c>
      <c r="D2684" s="13">
        <v>1.234E-2</v>
      </c>
      <c r="E2684" s="14">
        <f t="shared" si="135"/>
        <v>37.365520000000004</v>
      </c>
      <c r="F2684" s="77">
        <f t="shared" si="133"/>
        <v>7.4731040000000002</v>
      </c>
      <c r="G2684" s="77">
        <f t="shared" si="134"/>
        <v>44.838624000000003</v>
      </c>
    </row>
    <row r="2685" spans="1:7" ht="47.1" customHeight="1" x14ac:dyDescent="0.25">
      <c r="A2685" s="8" t="s">
        <v>4694</v>
      </c>
      <c r="B2685" s="9" t="s">
        <v>4695</v>
      </c>
      <c r="C2685" s="3" t="s">
        <v>17</v>
      </c>
      <c r="D2685" s="13">
        <v>1.2529999999999999E-2</v>
      </c>
      <c r="E2685" s="14">
        <f t="shared" si="135"/>
        <v>37.940840000000001</v>
      </c>
      <c r="F2685" s="77">
        <f t="shared" si="133"/>
        <v>7.5881679999999996</v>
      </c>
      <c r="G2685" s="77">
        <f t="shared" si="134"/>
        <v>45.529007999999997</v>
      </c>
    </row>
    <row r="2686" spans="1:7" ht="48.95" customHeight="1" x14ac:dyDescent="0.25">
      <c r="A2686" s="11" t="s">
        <v>4696</v>
      </c>
      <c r="B2686" s="9" t="s">
        <v>4697</v>
      </c>
      <c r="C2686" s="3" t="s">
        <v>17</v>
      </c>
      <c r="D2686" s="13">
        <v>1.027E-2</v>
      </c>
      <c r="E2686" s="14">
        <f t="shared" si="135"/>
        <v>31.097559999999998</v>
      </c>
      <c r="F2686" s="77">
        <f t="shared" si="133"/>
        <v>6.219511999999999</v>
      </c>
      <c r="G2686" s="77">
        <f t="shared" si="134"/>
        <v>37.317071999999996</v>
      </c>
    </row>
    <row r="2687" spans="1:7" ht="33" customHeight="1" x14ac:dyDescent="0.25">
      <c r="A2687" s="8" t="s">
        <v>4698</v>
      </c>
      <c r="B2687" s="12" t="s">
        <v>4699</v>
      </c>
      <c r="C2687" s="3" t="s">
        <v>17</v>
      </c>
      <c r="D2687" s="13">
        <v>1.026E-2</v>
      </c>
      <c r="E2687" s="14">
        <f t="shared" si="135"/>
        <v>31.06728</v>
      </c>
      <c r="F2687" s="77">
        <f t="shared" si="133"/>
        <v>6.2134559999999999</v>
      </c>
      <c r="G2687" s="77">
        <f t="shared" si="134"/>
        <v>37.280735999999997</v>
      </c>
    </row>
    <row r="2688" spans="1:7" ht="48.95" customHeight="1" x14ac:dyDescent="0.25">
      <c r="A2688" s="8" t="s">
        <v>4700</v>
      </c>
      <c r="B2688" s="9" t="s">
        <v>4701</v>
      </c>
      <c r="C2688" s="3" t="s">
        <v>17</v>
      </c>
      <c r="D2688" s="13">
        <v>9.5099999999999994E-3</v>
      </c>
      <c r="E2688" s="14">
        <f t="shared" si="135"/>
        <v>28.796279999999999</v>
      </c>
      <c r="F2688" s="77">
        <f t="shared" si="133"/>
        <v>5.7592559999999997</v>
      </c>
      <c r="G2688" s="77">
        <f t="shared" si="134"/>
        <v>34.555535999999996</v>
      </c>
    </row>
    <row r="2689" spans="1:7" ht="51.95" customHeight="1" x14ac:dyDescent="0.25">
      <c r="A2689" s="11" t="s">
        <v>4702</v>
      </c>
      <c r="B2689" s="12" t="s">
        <v>4703</v>
      </c>
      <c r="C2689" s="3" t="s">
        <v>17</v>
      </c>
      <c r="D2689" s="13">
        <v>9.5099999999999994E-3</v>
      </c>
      <c r="E2689" s="14">
        <f t="shared" si="135"/>
        <v>28.796279999999999</v>
      </c>
      <c r="F2689" s="77">
        <f t="shared" si="133"/>
        <v>5.7592559999999997</v>
      </c>
      <c r="G2689" s="77">
        <f t="shared" si="134"/>
        <v>34.555535999999996</v>
      </c>
    </row>
    <row r="2690" spans="1:7" ht="63" customHeight="1" x14ac:dyDescent="0.25">
      <c r="A2690" s="11" t="s">
        <v>4704</v>
      </c>
      <c r="B2690" s="9" t="s">
        <v>4705</v>
      </c>
      <c r="C2690" s="3" t="s">
        <v>17</v>
      </c>
      <c r="D2690" s="13">
        <v>8.94E-3</v>
      </c>
      <c r="E2690" s="14">
        <f t="shared" si="135"/>
        <v>27.070319999999999</v>
      </c>
      <c r="F2690" s="77">
        <f t="shared" si="133"/>
        <v>5.4140639999999998</v>
      </c>
      <c r="G2690" s="77">
        <f t="shared" si="134"/>
        <v>32.484383999999999</v>
      </c>
    </row>
    <row r="2691" spans="1:7" ht="69" customHeight="1" x14ac:dyDescent="0.25">
      <c r="A2691" s="8" t="s">
        <v>4706</v>
      </c>
      <c r="B2691" s="12" t="s">
        <v>4707</v>
      </c>
      <c r="C2691" s="3" t="s">
        <v>17</v>
      </c>
      <c r="D2691" s="13">
        <v>9.5099999999999994E-3</v>
      </c>
      <c r="E2691" s="14">
        <f t="shared" si="135"/>
        <v>28.796279999999999</v>
      </c>
      <c r="F2691" s="77">
        <f t="shared" si="133"/>
        <v>5.7592559999999997</v>
      </c>
      <c r="G2691" s="77">
        <f t="shared" si="134"/>
        <v>34.555535999999996</v>
      </c>
    </row>
    <row r="2692" spans="1:7" ht="62.1" customHeight="1" x14ac:dyDescent="0.25">
      <c r="A2692" s="8" t="s">
        <v>4708</v>
      </c>
      <c r="B2692" s="9" t="s">
        <v>4709</v>
      </c>
      <c r="C2692" s="3" t="s">
        <v>17</v>
      </c>
      <c r="D2692" s="13">
        <v>1.0070000000000001E-2</v>
      </c>
      <c r="E2692" s="14">
        <f t="shared" si="135"/>
        <v>30.491960000000002</v>
      </c>
      <c r="F2692" s="77">
        <f t="shared" si="133"/>
        <v>6.0983920000000005</v>
      </c>
      <c r="G2692" s="77">
        <f t="shared" si="134"/>
        <v>36.590352000000003</v>
      </c>
    </row>
    <row r="2693" spans="1:7" ht="50.1" customHeight="1" x14ac:dyDescent="0.25">
      <c r="A2693" s="7" t="s">
        <v>4710</v>
      </c>
      <c r="B2693" s="9" t="s">
        <v>4711</v>
      </c>
      <c r="C2693" s="3" t="s">
        <v>17</v>
      </c>
      <c r="D2693" s="13">
        <v>8.94E-3</v>
      </c>
      <c r="E2693" s="14">
        <f t="shared" si="135"/>
        <v>27.070319999999999</v>
      </c>
      <c r="F2693" s="77">
        <f t="shared" si="133"/>
        <v>5.4140639999999998</v>
      </c>
      <c r="G2693" s="77">
        <f t="shared" si="134"/>
        <v>32.484383999999999</v>
      </c>
    </row>
    <row r="2694" spans="1:7" s="22" customFormat="1" ht="33.75" customHeight="1" x14ac:dyDescent="0.25">
      <c r="A2694" s="6">
        <v>29</v>
      </c>
      <c r="B2694" s="83" t="s">
        <v>4712</v>
      </c>
      <c r="C2694" s="83"/>
      <c r="D2694" s="83"/>
      <c r="E2694" s="83"/>
      <c r="F2694" s="77">
        <f t="shared" si="133"/>
        <v>0</v>
      </c>
      <c r="G2694" s="77">
        <f t="shared" si="134"/>
        <v>0</v>
      </c>
    </row>
    <row r="2695" spans="1:7" ht="36.950000000000003" customHeight="1" x14ac:dyDescent="0.25">
      <c r="A2695" s="11" t="s">
        <v>4713</v>
      </c>
      <c r="B2695" s="12" t="s">
        <v>4714</v>
      </c>
      <c r="C2695" s="3" t="s">
        <v>17</v>
      </c>
      <c r="D2695" s="13">
        <v>0.37069000000000002</v>
      </c>
      <c r="E2695" s="14">
        <f t="shared" si="135"/>
        <v>1122.4493200000002</v>
      </c>
      <c r="F2695" s="77">
        <f t="shared" si="133"/>
        <v>224.48986400000001</v>
      </c>
      <c r="G2695" s="77">
        <f t="shared" si="134"/>
        <v>1346.9391840000001</v>
      </c>
    </row>
    <row r="2696" spans="1:7" ht="38.1" customHeight="1" x14ac:dyDescent="0.25">
      <c r="A2696" s="11" t="s">
        <v>4715</v>
      </c>
      <c r="B2696" s="12" t="s">
        <v>4716</v>
      </c>
      <c r="C2696" s="3" t="s">
        <v>17</v>
      </c>
      <c r="D2696" s="13">
        <v>1.27081</v>
      </c>
      <c r="E2696" s="14">
        <f t="shared" si="135"/>
        <v>3848.0126799999998</v>
      </c>
      <c r="F2696" s="77">
        <f t="shared" ref="F2696:F2759" si="136">G2696/6</f>
        <v>769.60253599999987</v>
      </c>
      <c r="G2696" s="77">
        <f t="shared" ref="G2696:G2759" si="137">E2696*1.2</f>
        <v>4617.6152159999992</v>
      </c>
    </row>
    <row r="2697" spans="1:7" ht="35.1" customHeight="1" x14ac:dyDescent="0.25">
      <c r="A2697" s="11" t="s">
        <v>4717</v>
      </c>
      <c r="B2697" s="9" t="s">
        <v>4718</v>
      </c>
      <c r="C2697" s="3" t="s">
        <v>17</v>
      </c>
      <c r="D2697" s="13">
        <v>1.1072500000000001</v>
      </c>
      <c r="E2697" s="14">
        <f t="shared" si="135"/>
        <v>3352.7530000000002</v>
      </c>
      <c r="F2697" s="77">
        <f t="shared" si="136"/>
        <v>670.55060000000003</v>
      </c>
      <c r="G2697" s="77">
        <f t="shared" si="137"/>
        <v>4023.3036000000002</v>
      </c>
    </row>
    <row r="2698" spans="1:7" ht="36" customHeight="1" x14ac:dyDescent="0.25">
      <c r="A2698" s="11" t="s">
        <v>4719</v>
      </c>
      <c r="B2698" s="9" t="s">
        <v>4720</v>
      </c>
      <c r="C2698" s="3" t="s">
        <v>17</v>
      </c>
      <c r="D2698" s="13">
        <v>0.82679000000000002</v>
      </c>
      <c r="E2698" s="14">
        <f t="shared" si="135"/>
        <v>2503.5201200000001</v>
      </c>
      <c r="F2698" s="77">
        <f t="shared" si="136"/>
        <v>500.70402400000006</v>
      </c>
      <c r="G2698" s="77">
        <f t="shared" si="137"/>
        <v>3004.2241440000003</v>
      </c>
    </row>
    <row r="2699" spans="1:7" ht="32.1" customHeight="1" x14ac:dyDescent="0.25">
      <c r="A2699" s="8" t="s">
        <v>4721</v>
      </c>
      <c r="B2699" s="12" t="s">
        <v>4722</v>
      </c>
      <c r="C2699" s="3" t="s">
        <v>17</v>
      </c>
      <c r="D2699" s="13">
        <v>0.62388999999999994</v>
      </c>
      <c r="E2699" s="14">
        <f t="shared" si="135"/>
        <v>1889.1389199999999</v>
      </c>
      <c r="F2699" s="77">
        <f t="shared" si="136"/>
        <v>377.82778400000001</v>
      </c>
      <c r="G2699" s="77">
        <f t="shared" si="137"/>
        <v>2266.9667039999999</v>
      </c>
    </row>
    <row r="2700" spans="1:7" x14ac:dyDescent="0.25">
      <c r="A2700" s="8" t="s">
        <v>4723</v>
      </c>
      <c r="B2700" s="12" t="s">
        <v>4724</v>
      </c>
      <c r="C2700" s="3" t="s">
        <v>17</v>
      </c>
      <c r="D2700" s="13">
        <v>0.85729999999999995</v>
      </c>
      <c r="E2700" s="14">
        <f t="shared" ref="E2700:E2732" si="138">D2700*E$6</f>
        <v>2595.9043999999999</v>
      </c>
      <c r="F2700" s="77">
        <f t="shared" si="136"/>
        <v>519.18088</v>
      </c>
      <c r="G2700" s="77">
        <f t="shared" si="137"/>
        <v>3115.0852799999998</v>
      </c>
    </row>
    <row r="2701" spans="1:7" ht="65.099999999999994" customHeight="1" x14ac:dyDescent="0.25">
      <c r="A2701" s="11" t="s">
        <v>4725</v>
      </c>
      <c r="B2701" s="9" t="s">
        <v>4726</v>
      </c>
      <c r="C2701" s="3" t="s">
        <v>17</v>
      </c>
      <c r="D2701" s="13">
        <v>0.88512000000000002</v>
      </c>
      <c r="E2701" s="14">
        <f t="shared" si="138"/>
        <v>2680.14336</v>
      </c>
      <c r="F2701" s="77">
        <f t="shared" si="136"/>
        <v>536.02867200000003</v>
      </c>
      <c r="G2701" s="77">
        <f t="shared" si="137"/>
        <v>3216.1720319999999</v>
      </c>
    </row>
    <row r="2702" spans="1:7" ht="27" customHeight="1" x14ac:dyDescent="0.25">
      <c r="A2702" s="11" t="s">
        <v>4727</v>
      </c>
      <c r="B2702" s="12" t="s">
        <v>4728</v>
      </c>
      <c r="C2702" s="3" t="s">
        <v>17</v>
      </c>
      <c r="D2702" s="13">
        <v>2.8139999999999998E-2</v>
      </c>
      <c r="E2702" s="14">
        <f t="shared" si="138"/>
        <v>85.207920000000001</v>
      </c>
      <c r="F2702" s="77">
        <f t="shared" si="136"/>
        <v>17.041584</v>
      </c>
      <c r="G2702" s="77">
        <f t="shared" si="137"/>
        <v>102.249504</v>
      </c>
    </row>
    <row r="2703" spans="1:7" ht="66" customHeight="1" x14ac:dyDescent="0.25">
      <c r="A2703" s="11" t="s">
        <v>4729</v>
      </c>
      <c r="B2703" s="9" t="s">
        <v>4730</v>
      </c>
      <c r="C2703" s="3" t="s">
        <v>17</v>
      </c>
      <c r="D2703" s="13">
        <v>0.50778000000000001</v>
      </c>
      <c r="E2703" s="14">
        <f t="shared" si="138"/>
        <v>1537.5578399999999</v>
      </c>
      <c r="F2703" s="77">
        <f t="shared" si="136"/>
        <v>307.51156799999995</v>
      </c>
      <c r="G2703" s="77">
        <f t="shared" si="137"/>
        <v>1845.0694079999998</v>
      </c>
    </row>
    <row r="2704" spans="1:7" ht="66" customHeight="1" x14ac:dyDescent="0.25">
      <c r="A2704" s="11" t="s">
        <v>4731</v>
      </c>
      <c r="B2704" s="9" t="s">
        <v>4732</v>
      </c>
      <c r="C2704" s="3" t="s">
        <v>17</v>
      </c>
      <c r="D2704" s="13">
        <v>0.62758999999999998</v>
      </c>
      <c r="E2704" s="14">
        <f t="shared" si="138"/>
        <v>1900.3425199999999</v>
      </c>
      <c r="F2704" s="77">
        <f t="shared" si="136"/>
        <v>380.06850400000002</v>
      </c>
      <c r="G2704" s="77">
        <f t="shared" si="137"/>
        <v>2280.411024</v>
      </c>
    </row>
    <row r="2705" spans="1:7" ht="68.099999999999994" customHeight="1" x14ac:dyDescent="0.25">
      <c r="A2705" s="11" t="s">
        <v>4733</v>
      </c>
      <c r="B2705" s="9" t="s">
        <v>4734</v>
      </c>
      <c r="C2705" s="3" t="s">
        <v>17</v>
      </c>
      <c r="D2705" s="13">
        <v>0.50122</v>
      </c>
      <c r="E2705" s="14">
        <f t="shared" si="138"/>
        <v>1517.69416</v>
      </c>
      <c r="F2705" s="77">
        <f t="shared" si="136"/>
        <v>303.53883200000001</v>
      </c>
      <c r="G2705" s="77">
        <f t="shared" si="137"/>
        <v>1821.232992</v>
      </c>
    </row>
    <row r="2706" spans="1:7" ht="66" customHeight="1" x14ac:dyDescent="0.25">
      <c r="A2706" s="8" t="s">
        <v>4735</v>
      </c>
      <c r="B2706" s="9" t="s">
        <v>4736</v>
      </c>
      <c r="C2706" s="3" t="s">
        <v>17</v>
      </c>
      <c r="D2706" s="13">
        <v>0.69896000000000003</v>
      </c>
      <c r="E2706" s="14">
        <f t="shared" si="138"/>
        <v>2116.4508799999999</v>
      </c>
      <c r="F2706" s="77">
        <f t="shared" si="136"/>
        <v>423.29017599999997</v>
      </c>
      <c r="G2706" s="77">
        <f t="shared" si="137"/>
        <v>2539.7410559999998</v>
      </c>
    </row>
    <row r="2707" spans="1:7" ht="94.7" customHeight="1" x14ac:dyDescent="0.25">
      <c r="A2707" s="8" t="s">
        <v>4737</v>
      </c>
      <c r="B2707" s="9" t="s">
        <v>4738</v>
      </c>
      <c r="C2707" s="3" t="s">
        <v>17</v>
      </c>
      <c r="D2707" s="13">
        <v>0.78705000000000003</v>
      </c>
      <c r="E2707" s="14">
        <f t="shared" si="138"/>
        <v>2383.1874000000003</v>
      </c>
      <c r="F2707" s="77">
        <f t="shared" si="136"/>
        <v>476.63748000000004</v>
      </c>
      <c r="G2707" s="77">
        <f t="shared" si="137"/>
        <v>2859.8248800000001</v>
      </c>
    </row>
    <row r="2708" spans="1:7" ht="80.099999999999994" customHeight="1" x14ac:dyDescent="0.25">
      <c r="A2708" s="8" t="s">
        <v>4739</v>
      </c>
      <c r="B2708" s="9" t="s">
        <v>4740</v>
      </c>
      <c r="C2708" s="3" t="s">
        <v>17</v>
      </c>
      <c r="D2708" s="13">
        <v>0.72650000000000003</v>
      </c>
      <c r="E2708" s="14">
        <f t="shared" si="138"/>
        <v>2199.8420000000001</v>
      </c>
      <c r="F2708" s="77">
        <f t="shared" si="136"/>
        <v>439.96839999999997</v>
      </c>
      <c r="G2708" s="77">
        <f t="shared" si="137"/>
        <v>2639.8103999999998</v>
      </c>
    </row>
    <row r="2709" spans="1:7" ht="96" customHeight="1" x14ac:dyDescent="0.25">
      <c r="A2709" s="11" t="s">
        <v>4741</v>
      </c>
      <c r="B2709" s="9" t="s">
        <v>4742</v>
      </c>
      <c r="C2709" s="3" t="s">
        <v>17</v>
      </c>
      <c r="D2709" s="13">
        <v>0.51898999999999995</v>
      </c>
      <c r="E2709" s="14">
        <f t="shared" si="138"/>
        <v>1571.5017199999998</v>
      </c>
      <c r="F2709" s="77">
        <f t="shared" si="136"/>
        <v>314.30034399999994</v>
      </c>
      <c r="G2709" s="77">
        <f t="shared" si="137"/>
        <v>1885.8020639999995</v>
      </c>
    </row>
    <row r="2710" spans="1:7" ht="39" customHeight="1" x14ac:dyDescent="0.25">
      <c r="A2710" s="11" t="s">
        <v>4743</v>
      </c>
      <c r="B2710" s="9" t="s">
        <v>5834</v>
      </c>
      <c r="C2710" s="3" t="s">
        <v>11</v>
      </c>
      <c r="D2710" s="15" t="s">
        <v>62</v>
      </c>
      <c r="E2710" s="14"/>
      <c r="F2710" s="77">
        <f t="shared" si="136"/>
        <v>0</v>
      </c>
      <c r="G2710" s="77">
        <f t="shared" si="137"/>
        <v>0</v>
      </c>
    </row>
    <row r="2711" spans="1:7" ht="24" customHeight="1" x14ac:dyDescent="0.25">
      <c r="A2711" s="11" t="s">
        <v>4744</v>
      </c>
      <c r="B2711" s="12" t="s">
        <v>4745</v>
      </c>
      <c r="C2711" s="4" t="s">
        <v>4746</v>
      </c>
      <c r="D2711" s="13">
        <v>0.10215</v>
      </c>
      <c r="E2711" s="14">
        <f t="shared" si="138"/>
        <v>309.31020000000001</v>
      </c>
      <c r="F2711" s="77">
        <f t="shared" si="136"/>
        <v>61.86204</v>
      </c>
      <c r="G2711" s="77">
        <f t="shared" si="137"/>
        <v>371.17223999999999</v>
      </c>
    </row>
    <row r="2712" spans="1:7" ht="27.95" customHeight="1" x14ac:dyDescent="0.25">
      <c r="A2712" s="11" t="s">
        <v>4747</v>
      </c>
      <c r="B2712" s="9" t="s">
        <v>4748</v>
      </c>
      <c r="C2712" s="4" t="s">
        <v>4746</v>
      </c>
      <c r="D2712" s="13">
        <v>7.5029999999999999E-2</v>
      </c>
      <c r="E2712" s="14">
        <f t="shared" si="138"/>
        <v>227.19084000000001</v>
      </c>
      <c r="F2712" s="77">
        <f t="shared" si="136"/>
        <v>45.438167999999997</v>
      </c>
      <c r="G2712" s="77">
        <f t="shared" si="137"/>
        <v>272.629008</v>
      </c>
    </row>
    <row r="2713" spans="1:7" ht="21.95" customHeight="1" x14ac:dyDescent="0.25">
      <c r="A2713" s="11" t="s">
        <v>4749</v>
      </c>
      <c r="B2713" s="12" t="s">
        <v>4750</v>
      </c>
      <c r="C2713" s="4" t="s">
        <v>4746</v>
      </c>
      <c r="D2713" s="13">
        <v>6.2390000000000001E-2</v>
      </c>
      <c r="E2713" s="14">
        <f t="shared" si="138"/>
        <v>188.91692</v>
      </c>
      <c r="F2713" s="77">
        <f t="shared" si="136"/>
        <v>37.783383999999998</v>
      </c>
      <c r="G2713" s="77">
        <f t="shared" si="137"/>
        <v>226.70030399999999</v>
      </c>
    </row>
    <row r="2714" spans="1:7" ht="29.1" customHeight="1" x14ac:dyDescent="0.25">
      <c r="A2714" s="11" t="s">
        <v>4751</v>
      </c>
      <c r="B2714" s="12" t="s">
        <v>4752</v>
      </c>
      <c r="C2714" s="4" t="s">
        <v>4746</v>
      </c>
      <c r="D2714" s="13">
        <v>1.324E-2</v>
      </c>
      <c r="E2714" s="14">
        <f t="shared" si="138"/>
        <v>40.090719999999997</v>
      </c>
      <c r="F2714" s="77">
        <f t="shared" si="136"/>
        <v>8.0181439999999995</v>
      </c>
      <c r="G2714" s="77">
        <f t="shared" si="137"/>
        <v>48.108863999999997</v>
      </c>
    </row>
    <row r="2715" spans="1:7" ht="33" customHeight="1" x14ac:dyDescent="0.25">
      <c r="A2715" s="11" t="s">
        <v>4753</v>
      </c>
      <c r="B2715" s="9" t="s">
        <v>4754</v>
      </c>
      <c r="C2715" s="3" t="s">
        <v>11</v>
      </c>
      <c r="D2715" s="15" t="s">
        <v>62</v>
      </c>
      <c r="E2715" s="14"/>
      <c r="F2715" s="77">
        <f t="shared" si="136"/>
        <v>0</v>
      </c>
      <c r="G2715" s="77">
        <f t="shared" si="137"/>
        <v>0</v>
      </c>
    </row>
    <row r="2716" spans="1:7" ht="30.95" customHeight="1" x14ac:dyDescent="0.25">
      <c r="A2716" s="11" t="s">
        <v>4755</v>
      </c>
      <c r="B2716" s="12" t="s">
        <v>4756</v>
      </c>
      <c r="C2716" s="4" t="s">
        <v>4757</v>
      </c>
      <c r="D2716" s="13">
        <v>6.3589999999999994E-2</v>
      </c>
      <c r="E2716" s="14">
        <f t="shared" si="138"/>
        <v>192.55051999999998</v>
      </c>
      <c r="F2716" s="77">
        <f t="shared" si="136"/>
        <v>38.510103999999991</v>
      </c>
      <c r="G2716" s="77">
        <f t="shared" si="137"/>
        <v>231.06062399999996</v>
      </c>
    </row>
    <row r="2717" spans="1:7" ht="42" customHeight="1" x14ac:dyDescent="0.25">
      <c r="A2717" s="11" t="s">
        <v>4758</v>
      </c>
      <c r="B2717" s="9" t="s">
        <v>4759</v>
      </c>
      <c r="C2717" s="4" t="s">
        <v>4757</v>
      </c>
      <c r="D2717" s="13">
        <v>9.0740000000000001E-2</v>
      </c>
      <c r="E2717" s="14">
        <f t="shared" si="138"/>
        <v>274.76071999999999</v>
      </c>
      <c r="F2717" s="77">
        <f t="shared" si="136"/>
        <v>54.952143999999997</v>
      </c>
      <c r="G2717" s="77">
        <f t="shared" si="137"/>
        <v>329.71286399999997</v>
      </c>
    </row>
    <row r="2718" spans="1:7" ht="36" customHeight="1" x14ac:dyDescent="0.25">
      <c r="A2718" s="11" t="s">
        <v>4760</v>
      </c>
      <c r="B2718" s="12" t="s">
        <v>4761</v>
      </c>
      <c r="C2718" s="4" t="s">
        <v>4746</v>
      </c>
      <c r="D2718" s="13">
        <v>0.24773999999999999</v>
      </c>
      <c r="E2718" s="14">
        <f t="shared" si="138"/>
        <v>750.15671999999995</v>
      </c>
      <c r="F2718" s="77">
        <f t="shared" si="136"/>
        <v>150.03134399999999</v>
      </c>
      <c r="G2718" s="77">
        <f t="shared" si="137"/>
        <v>900.18806399999994</v>
      </c>
    </row>
    <row r="2719" spans="1:7" ht="21" customHeight="1" x14ac:dyDescent="0.25">
      <c r="A2719" s="11" t="s">
        <v>4762</v>
      </c>
      <c r="B2719" s="12" t="s">
        <v>4763</v>
      </c>
      <c r="C2719" s="3" t="s">
        <v>17</v>
      </c>
      <c r="D2719" s="13">
        <v>9.2079999999999995E-2</v>
      </c>
      <c r="E2719" s="14">
        <f t="shared" si="138"/>
        <v>278.81824</v>
      </c>
      <c r="F2719" s="77">
        <f t="shared" si="136"/>
        <v>55.763647999999996</v>
      </c>
      <c r="G2719" s="77">
        <f t="shared" si="137"/>
        <v>334.58188799999999</v>
      </c>
    </row>
    <row r="2720" spans="1:7" ht="35.1" customHeight="1" x14ac:dyDescent="0.25">
      <c r="A2720" s="11" t="s">
        <v>4764</v>
      </c>
      <c r="B2720" s="9" t="s">
        <v>4765</v>
      </c>
      <c r="C2720" s="3" t="s">
        <v>4766</v>
      </c>
      <c r="D2720" s="13">
        <v>0.11522</v>
      </c>
      <c r="E2720" s="14">
        <f t="shared" si="138"/>
        <v>348.88616000000002</v>
      </c>
      <c r="F2720" s="77">
        <f t="shared" si="136"/>
        <v>69.777231999999998</v>
      </c>
      <c r="G2720" s="77">
        <f t="shared" si="137"/>
        <v>418.66339199999999</v>
      </c>
    </row>
    <row r="2721" spans="1:7" ht="36" customHeight="1" x14ac:dyDescent="0.25">
      <c r="A2721" s="11" t="s">
        <v>4767</v>
      </c>
      <c r="B2721" s="9" t="s">
        <v>4768</v>
      </c>
      <c r="C2721" s="3" t="s">
        <v>11</v>
      </c>
      <c r="D2721" s="15" t="s">
        <v>62</v>
      </c>
      <c r="E2721" s="14"/>
      <c r="F2721" s="77">
        <f t="shared" si="136"/>
        <v>0</v>
      </c>
      <c r="G2721" s="77">
        <f t="shared" si="137"/>
        <v>0</v>
      </c>
    </row>
    <row r="2722" spans="1:7" ht="24" customHeight="1" x14ac:dyDescent="0.25">
      <c r="A2722" s="11" t="s">
        <v>4769</v>
      </c>
      <c r="B2722" s="9" t="s">
        <v>4770</v>
      </c>
      <c r="C2722" s="4" t="s">
        <v>4746</v>
      </c>
      <c r="D2722" s="13">
        <v>3.7870000000000001E-2</v>
      </c>
      <c r="E2722" s="14">
        <f t="shared" si="138"/>
        <v>114.67036</v>
      </c>
      <c r="F2722" s="77">
        <f t="shared" si="136"/>
        <v>22.934072</v>
      </c>
      <c r="G2722" s="77">
        <f t="shared" si="137"/>
        <v>137.604432</v>
      </c>
    </row>
    <row r="2723" spans="1:7" ht="27" customHeight="1" x14ac:dyDescent="0.25">
      <c r="A2723" s="11" t="s">
        <v>4771</v>
      </c>
      <c r="B2723" s="12" t="s">
        <v>4772</v>
      </c>
      <c r="C2723" s="4" t="s">
        <v>4746</v>
      </c>
      <c r="D2723" s="13">
        <v>4.2700000000000002E-2</v>
      </c>
      <c r="E2723" s="14">
        <f t="shared" si="138"/>
        <v>129.29560000000001</v>
      </c>
      <c r="F2723" s="77">
        <f t="shared" si="136"/>
        <v>25.859120000000001</v>
      </c>
      <c r="G2723" s="77">
        <f t="shared" si="137"/>
        <v>155.15472</v>
      </c>
    </row>
    <row r="2724" spans="1:7" ht="27.95" customHeight="1" x14ac:dyDescent="0.25">
      <c r="A2724" s="11" t="s">
        <v>4773</v>
      </c>
      <c r="B2724" s="12" t="s">
        <v>4774</v>
      </c>
      <c r="C2724" s="4" t="s">
        <v>4746</v>
      </c>
      <c r="D2724" s="13">
        <v>6.608E-2</v>
      </c>
      <c r="E2724" s="14">
        <f t="shared" si="138"/>
        <v>200.09023999999999</v>
      </c>
      <c r="F2724" s="77">
        <f t="shared" si="136"/>
        <v>40.018048</v>
      </c>
      <c r="G2724" s="77">
        <f t="shared" si="137"/>
        <v>240.10828799999999</v>
      </c>
    </row>
    <row r="2725" spans="1:7" ht="21.95" customHeight="1" x14ac:dyDescent="0.25">
      <c r="A2725" s="11" t="s">
        <v>4775</v>
      </c>
      <c r="B2725" s="9" t="s">
        <v>4776</v>
      </c>
      <c r="C2725" s="4" t="s">
        <v>4746</v>
      </c>
      <c r="D2725" s="3">
        <v>0.10463</v>
      </c>
      <c r="E2725" s="14">
        <f t="shared" si="138"/>
        <v>316.81963999999999</v>
      </c>
      <c r="F2725" s="77">
        <f t="shared" si="136"/>
        <v>63.363927999999994</v>
      </c>
      <c r="G2725" s="77">
        <f t="shared" si="137"/>
        <v>380.18356799999998</v>
      </c>
    </row>
    <row r="2726" spans="1:7" ht="18.95" customHeight="1" x14ac:dyDescent="0.25">
      <c r="A2726" s="8" t="s">
        <v>4777</v>
      </c>
      <c r="B2726" s="9" t="s">
        <v>4778</v>
      </c>
      <c r="C2726" s="4" t="s">
        <v>4746</v>
      </c>
      <c r="D2726" s="13">
        <v>0.15284</v>
      </c>
      <c r="E2726" s="14">
        <f t="shared" si="138"/>
        <v>462.79952000000003</v>
      </c>
      <c r="F2726" s="77">
        <f t="shared" si="136"/>
        <v>92.559904000000003</v>
      </c>
      <c r="G2726" s="77">
        <f t="shared" si="137"/>
        <v>555.35942399999999</v>
      </c>
    </row>
    <row r="2727" spans="1:7" ht="51.75" customHeight="1" x14ac:dyDescent="0.25">
      <c r="A2727" s="11" t="s">
        <v>4779</v>
      </c>
      <c r="B2727" s="9" t="s">
        <v>4780</v>
      </c>
      <c r="C2727" s="3" t="s">
        <v>17</v>
      </c>
      <c r="D2727" s="13">
        <v>0.51720999999999995</v>
      </c>
      <c r="E2727" s="14">
        <f t="shared" si="138"/>
        <v>1566.1118799999999</v>
      </c>
      <c r="F2727" s="77">
        <f t="shared" si="136"/>
        <v>313.222376</v>
      </c>
      <c r="G2727" s="77">
        <f t="shared" si="137"/>
        <v>1879.3342559999999</v>
      </c>
    </row>
    <row r="2728" spans="1:7" ht="29.1" customHeight="1" x14ac:dyDescent="0.25">
      <c r="A2728" s="11" t="s">
        <v>4781</v>
      </c>
      <c r="B2728" s="12" t="s">
        <v>4782</v>
      </c>
      <c r="C2728" s="3" t="s">
        <v>17</v>
      </c>
      <c r="D2728" s="13">
        <v>0.27893000000000001</v>
      </c>
      <c r="E2728" s="14">
        <f t="shared" si="138"/>
        <v>844.60004000000004</v>
      </c>
      <c r="F2728" s="77">
        <f t="shared" si="136"/>
        <v>168.920008</v>
      </c>
      <c r="G2728" s="77">
        <f t="shared" si="137"/>
        <v>1013.520048</v>
      </c>
    </row>
    <row r="2729" spans="1:7" ht="27" customHeight="1" x14ac:dyDescent="0.25">
      <c r="A2729" s="8" t="s">
        <v>4783</v>
      </c>
      <c r="B2729" s="12" t="s">
        <v>4784</v>
      </c>
      <c r="C2729" s="3" t="s">
        <v>17</v>
      </c>
      <c r="D2729" s="13">
        <v>0.61024</v>
      </c>
      <c r="E2729" s="14">
        <f t="shared" si="138"/>
        <v>1847.80672</v>
      </c>
      <c r="F2729" s="77">
        <f t="shared" si="136"/>
        <v>369.56134399999996</v>
      </c>
      <c r="G2729" s="77">
        <f t="shared" si="137"/>
        <v>2217.3680639999998</v>
      </c>
    </row>
    <row r="2730" spans="1:7" ht="50.1" customHeight="1" x14ac:dyDescent="0.25">
      <c r="A2730" s="11" t="s">
        <v>4785</v>
      </c>
      <c r="B2730" s="9" t="s">
        <v>4786</v>
      </c>
      <c r="C2730" s="3" t="s">
        <v>17</v>
      </c>
      <c r="D2730" s="13">
        <v>0.22197</v>
      </c>
      <c r="E2730" s="14">
        <f t="shared" si="138"/>
        <v>672.12516000000005</v>
      </c>
      <c r="F2730" s="77">
        <f t="shared" si="136"/>
        <v>134.42503200000002</v>
      </c>
      <c r="G2730" s="77">
        <f t="shared" si="137"/>
        <v>806.55019200000004</v>
      </c>
    </row>
    <row r="2731" spans="1:7" ht="36" customHeight="1" x14ac:dyDescent="0.25">
      <c r="A2731" s="11" t="s">
        <v>4787</v>
      </c>
      <c r="B2731" s="9" t="s">
        <v>4788</v>
      </c>
      <c r="C2731" s="3" t="s">
        <v>14</v>
      </c>
      <c r="D2731" s="13">
        <v>8.4879999999999997E-2</v>
      </c>
      <c r="E2731" s="14">
        <f t="shared" si="138"/>
        <v>257.01664</v>
      </c>
      <c r="F2731" s="77">
        <f t="shared" si="136"/>
        <v>51.403327999999995</v>
      </c>
      <c r="G2731" s="77">
        <f t="shared" si="137"/>
        <v>308.41996799999998</v>
      </c>
    </row>
    <row r="2732" spans="1:7" ht="38.1" customHeight="1" x14ac:dyDescent="0.25">
      <c r="A2732" s="7" t="s">
        <v>4789</v>
      </c>
      <c r="B2732" s="12" t="s">
        <v>4790</v>
      </c>
      <c r="C2732" s="3" t="s">
        <v>17</v>
      </c>
      <c r="D2732" s="13">
        <v>0.6492</v>
      </c>
      <c r="E2732" s="14">
        <f t="shared" si="138"/>
        <v>1965.7775999999999</v>
      </c>
      <c r="F2732" s="77">
        <f t="shared" si="136"/>
        <v>393.15551999999997</v>
      </c>
      <c r="G2732" s="77">
        <f t="shared" si="137"/>
        <v>2358.9331199999997</v>
      </c>
    </row>
    <row r="2733" spans="1:7" s="22" customFormat="1" ht="32.1" customHeight="1" x14ac:dyDescent="0.25">
      <c r="A2733" s="6">
        <v>30</v>
      </c>
      <c r="B2733" s="83" t="s">
        <v>4791</v>
      </c>
      <c r="C2733" s="83"/>
      <c r="D2733" s="83"/>
      <c r="E2733" s="83"/>
      <c r="F2733" s="77">
        <f t="shared" si="136"/>
        <v>0</v>
      </c>
      <c r="G2733" s="77">
        <f t="shared" si="137"/>
        <v>0</v>
      </c>
    </row>
    <row r="2734" spans="1:7" ht="48.95" customHeight="1" x14ac:dyDescent="0.25">
      <c r="A2734" s="11" t="s">
        <v>4792</v>
      </c>
      <c r="B2734" s="9" t="s">
        <v>4793</v>
      </c>
      <c r="C2734" s="3" t="s">
        <v>17</v>
      </c>
      <c r="D2734" s="13">
        <v>5.1929999999999997E-2</v>
      </c>
      <c r="E2734" s="14">
        <f t="shared" ref="E2734:E2781" si="139">D2734*E$6</f>
        <v>157.24403999999998</v>
      </c>
      <c r="F2734" s="77">
        <f t="shared" si="136"/>
        <v>31.448807999999996</v>
      </c>
      <c r="G2734" s="77">
        <f t="shared" si="137"/>
        <v>188.69284799999997</v>
      </c>
    </row>
    <row r="2735" spans="1:7" ht="49.5" x14ac:dyDescent="0.25">
      <c r="A2735" s="11" t="s">
        <v>4794</v>
      </c>
      <c r="B2735" s="9" t="s">
        <v>4795</v>
      </c>
      <c r="C2735" s="3" t="s">
        <v>17</v>
      </c>
      <c r="D2735" s="13">
        <v>4.4429999999999997E-2</v>
      </c>
      <c r="E2735" s="14">
        <f t="shared" si="139"/>
        <v>134.53404</v>
      </c>
      <c r="F2735" s="77">
        <f t="shared" si="136"/>
        <v>26.906807999999998</v>
      </c>
      <c r="G2735" s="77">
        <f t="shared" si="137"/>
        <v>161.44084799999999</v>
      </c>
    </row>
    <row r="2736" spans="1:7" ht="48.95" customHeight="1" x14ac:dyDescent="0.25">
      <c r="A2736" s="8" t="s">
        <v>4796</v>
      </c>
      <c r="B2736" s="9" t="s">
        <v>4797</v>
      </c>
      <c r="C2736" s="3" t="s">
        <v>17</v>
      </c>
      <c r="D2736" s="13">
        <v>6.1460000000000001E-2</v>
      </c>
      <c r="E2736" s="14">
        <f t="shared" si="139"/>
        <v>186.10087999999999</v>
      </c>
      <c r="F2736" s="77">
        <f t="shared" si="136"/>
        <v>37.220175999999995</v>
      </c>
      <c r="G2736" s="77">
        <f t="shared" si="137"/>
        <v>223.32105599999997</v>
      </c>
    </row>
    <row r="2737" spans="1:7" ht="88.5" customHeight="1" x14ac:dyDescent="0.25">
      <c r="A2737" s="8" t="s">
        <v>4798</v>
      </c>
      <c r="B2737" s="9" t="s">
        <v>4799</v>
      </c>
      <c r="C2737" s="3" t="s">
        <v>14</v>
      </c>
      <c r="D2737" s="13">
        <v>0.19495000000000001</v>
      </c>
      <c r="E2737" s="14">
        <f t="shared" si="139"/>
        <v>590.30860000000007</v>
      </c>
      <c r="F2737" s="77">
        <f t="shared" si="136"/>
        <v>118.06172000000002</v>
      </c>
      <c r="G2737" s="77">
        <f t="shared" si="137"/>
        <v>708.37032000000011</v>
      </c>
    </row>
    <row r="2738" spans="1:7" ht="49.5" x14ac:dyDescent="0.25">
      <c r="A2738" s="11" t="s">
        <v>4800</v>
      </c>
      <c r="B2738" s="9" t="s">
        <v>4801</v>
      </c>
      <c r="C2738" s="3" t="s">
        <v>14</v>
      </c>
      <c r="D2738" s="13">
        <v>2.9199999999999999E-3</v>
      </c>
      <c r="E2738" s="14">
        <f t="shared" si="139"/>
        <v>8.841759999999999</v>
      </c>
      <c r="F2738" s="77">
        <f t="shared" si="136"/>
        <v>1.7683519999999999</v>
      </c>
      <c r="G2738" s="77">
        <f t="shared" si="137"/>
        <v>10.610111999999999</v>
      </c>
    </row>
    <row r="2739" spans="1:7" ht="36" customHeight="1" x14ac:dyDescent="0.25">
      <c r="A2739" s="11" t="s">
        <v>4802</v>
      </c>
      <c r="B2739" s="12" t="s">
        <v>4803</v>
      </c>
      <c r="C2739" s="3" t="s">
        <v>14</v>
      </c>
      <c r="D2739" s="13">
        <v>4.163E-2</v>
      </c>
      <c r="E2739" s="14">
        <f t="shared" si="139"/>
        <v>126.05564</v>
      </c>
      <c r="F2739" s="77">
        <f t="shared" si="136"/>
        <v>25.211127999999999</v>
      </c>
      <c r="G2739" s="77">
        <f t="shared" si="137"/>
        <v>151.26676799999998</v>
      </c>
    </row>
    <row r="2740" spans="1:7" ht="38.1" customHeight="1" x14ac:dyDescent="0.25">
      <c r="A2740" s="11" t="s">
        <v>4804</v>
      </c>
      <c r="B2740" s="9" t="s">
        <v>4805</v>
      </c>
      <c r="C2740" s="3" t="s">
        <v>14</v>
      </c>
      <c r="D2740" s="13">
        <v>0.20694000000000001</v>
      </c>
      <c r="E2740" s="14">
        <f t="shared" si="139"/>
        <v>626.61432000000002</v>
      </c>
      <c r="F2740" s="77">
        <f t="shared" si="136"/>
        <v>125.322864</v>
      </c>
      <c r="G2740" s="77">
        <f t="shared" si="137"/>
        <v>751.937184</v>
      </c>
    </row>
    <row r="2741" spans="1:7" ht="40.35" customHeight="1" x14ac:dyDescent="0.25">
      <c r="A2741" s="8" t="s">
        <v>4806</v>
      </c>
      <c r="B2741" s="9" t="s">
        <v>4807</v>
      </c>
      <c r="C2741" s="3" t="s">
        <v>14</v>
      </c>
      <c r="D2741" s="13">
        <v>0.68567</v>
      </c>
      <c r="E2741" s="14">
        <f t="shared" si="139"/>
        <v>2076.20876</v>
      </c>
      <c r="F2741" s="77">
        <f t="shared" si="136"/>
        <v>415.24175199999996</v>
      </c>
      <c r="G2741" s="77">
        <f t="shared" si="137"/>
        <v>2491.4505119999999</v>
      </c>
    </row>
    <row r="2742" spans="1:7" ht="96" customHeight="1" x14ac:dyDescent="0.25">
      <c r="A2742" s="8" t="s">
        <v>4808</v>
      </c>
      <c r="B2742" s="9" t="s">
        <v>4809</v>
      </c>
      <c r="C2742" s="3" t="s">
        <v>14</v>
      </c>
      <c r="D2742" s="13">
        <v>0.11582000000000001</v>
      </c>
      <c r="E2742" s="14">
        <f t="shared" si="139"/>
        <v>350.70296000000002</v>
      </c>
      <c r="F2742" s="77">
        <f t="shared" si="136"/>
        <v>70.140591999999998</v>
      </c>
      <c r="G2742" s="77">
        <f t="shared" si="137"/>
        <v>420.84355199999999</v>
      </c>
    </row>
    <row r="2743" spans="1:7" ht="96.95" customHeight="1" x14ac:dyDescent="0.25">
      <c r="A2743" s="8" t="s">
        <v>4810</v>
      </c>
      <c r="B2743" s="9" t="s">
        <v>4811</v>
      </c>
      <c r="C2743" s="3" t="s">
        <v>14</v>
      </c>
      <c r="D2743" s="13">
        <v>0.10893</v>
      </c>
      <c r="E2743" s="14">
        <f t="shared" si="139"/>
        <v>329.84003999999999</v>
      </c>
      <c r="F2743" s="77">
        <f t="shared" si="136"/>
        <v>65.968007999999998</v>
      </c>
      <c r="G2743" s="77">
        <f t="shared" si="137"/>
        <v>395.80804799999999</v>
      </c>
    </row>
    <row r="2744" spans="1:7" ht="81" customHeight="1" x14ac:dyDescent="0.25">
      <c r="A2744" s="11" t="s">
        <v>4812</v>
      </c>
      <c r="B2744" s="9" t="s">
        <v>4813</v>
      </c>
      <c r="C2744" s="3" t="s">
        <v>14</v>
      </c>
      <c r="D2744" s="13">
        <v>0.41969000000000001</v>
      </c>
      <c r="E2744" s="14">
        <f t="shared" si="139"/>
        <v>1270.82132</v>
      </c>
      <c r="F2744" s="77">
        <f t="shared" si="136"/>
        <v>254.164264</v>
      </c>
      <c r="G2744" s="77">
        <f t="shared" si="137"/>
        <v>1524.985584</v>
      </c>
    </row>
    <row r="2745" spans="1:7" ht="49.5" x14ac:dyDescent="0.25">
      <c r="A2745" s="8" t="s">
        <v>4814</v>
      </c>
      <c r="B2745" s="9" t="s">
        <v>4815</v>
      </c>
      <c r="C2745" s="3" t="s">
        <v>14</v>
      </c>
      <c r="D2745" s="13">
        <v>8.48E-2</v>
      </c>
      <c r="E2745" s="14">
        <f t="shared" si="139"/>
        <v>256.77440000000001</v>
      </c>
      <c r="F2745" s="77">
        <f t="shared" si="136"/>
        <v>51.354880000000001</v>
      </c>
      <c r="G2745" s="77">
        <f t="shared" si="137"/>
        <v>308.12927999999999</v>
      </c>
    </row>
    <row r="2746" spans="1:7" ht="66" x14ac:dyDescent="0.25">
      <c r="A2746" s="8" t="s">
        <v>4816</v>
      </c>
      <c r="B2746" s="9" t="s">
        <v>4817</v>
      </c>
      <c r="C2746" s="3" t="s">
        <v>14</v>
      </c>
      <c r="D2746" s="13">
        <v>1.685E-2</v>
      </c>
      <c r="E2746" s="14">
        <f t="shared" si="139"/>
        <v>51.021799999999999</v>
      </c>
      <c r="F2746" s="77">
        <f t="shared" si="136"/>
        <v>10.204359999999999</v>
      </c>
      <c r="G2746" s="77">
        <f t="shared" si="137"/>
        <v>61.226159999999993</v>
      </c>
    </row>
    <row r="2747" spans="1:7" ht="66" x14ac:dyDescent="0.25">
      <c r="A2747" s="8" t="s">
        <v>4818</v>
      </c>
      <c r="B2747" s="9" t="s">
        <v>4819</v>
      </c>
      <c r="C2747" s="3" t="s">
        <v>14</v>
      </c>
      <c r="D2747" s="13">
        <v>1.685E-2</v>
      </c>
      <c r="E2747" s="14">
        <f t="shared" si="139"/>
        <v>51.021799999999999</v>
      </c>
      <c r="F2747" s="77">
        <f t="shared" si="136"/>
        <v>10.204359999999999</v>
      </c>
      <c r="G2747" s="77">
        <f t="shared" si="137"/>
        <v>61.226159999999993</v>
      </c>
    </row>
    <row r="2748" spans="1:7" ht="63.95" customHeight="1" x14ac:dyDescent="0.25">
      <c r="A2748" s="11" t="s">
        <v>4820</v>
      </c>
      <c r="B2748" s="9" t="s">
        <v>4821</v>
      </c>
      <c r="C2748" s="3" t="s">
        <v>14</v>
      </c>
      <c r="D2748" s="13">
        <v>5.0549999999999998E-2</v>
      </c>
      <c r="E2748" s="14">
        <f t="shared" si="139"/>
        <v>153.06539999999998</v>
      </c>
      <c r="F2748" s="77">
        <f t="shared" si="136"/>
        <v>30.613079999999997</v>
      </c>
      <c r="G2748" s="77">
        <f t="shared" si="137"/>
        <v>183.67847999999998</v>
      </c>
    </row>
    <row r="2749" spans="1:7" ht="75.2" customHeight="1" x14ac:dyDescent="0.25">
      <c r="A2749" s="8" t="s">
        <v>4822</v>
      </c>
      <c r="B2749" s="12" t="s">
        <v>4823</v>
      </c>
      <c r="C2749" s="3" t="s">
        <v>14</v>
      </c>
      <c r="D2749" s="13">
        <v>0.1017</v>
      </c>
      <c r="E2749" s="14">
        <f t="shared" si="139"/>
        <v>307.94760000000002</v>
      </c>
      <c r="F2749" s="77">
        <f t="shared" si="136"/>
        <v>61.58952</v>
      </c>
      <c r="G2749" s="77">
        <f t="shared" si="137"/>
        <v>369.53712000000002</v>
      </c>
    </row>
    <row r="2750" spans="1:7" ht="48" customHeight="1" x14ac:dyDescent="0.25">
      <c r="A2750" s="18" t="s">
        <v>4824</v>
      </c>
      <c r="B2750" s="9" t="s">
        <v>4825</v>
      </c>
      <c r="C2750" s="3" t="s">
        <v>14</v>
      </c>
      <c r="D2750" s="13">
        <v>0.10732</v>
      </c>
      <c r="E2750" s="14">
        <f t="shared" si="139"/>
        <v>324.96496000000002</v>
      </c>
      <c r="F2750" s="77">
        <f t="shared" si="136"/>
        <v>64.992992000000001</v>
      </c>
      <c r="G2750" s="77">
        <f t="shared" si="137"/>
        <v>389.95795200000003</v>
      </c>
    </row>
    <row r="2751" spans="1:7" ht="33" x14ac:dyDescent="0.25">
      <c r="A2751" s="49" t="s">
        <v>4826</v>
      </c>
      <c r="B2751" s="50" t="s">
        <v>4827</v>
      </c>
      <c r="C2751" s="3" t="s">
        <v>17</v>
      </c>
      <c r="D2751" s="13">
        <v>9.3590000000000007E-2</v>
      </c>
      <c r="E2751" s="14">
        <f t="shared" si="139"/>
        <v>283.39052000000004</v>
      </c>
      <c r="F2751" s="77">
        <f t="shared" si="136"/>
        <v>56.678104000000012</v>
      </c>
      <c r="G2751" s="77">
        <f t="shared" si="137"/>
        <v>340.06862400000006</v>
      </c>
    </row>
    <row r="2752" spans="1:7" ht="35.1" customHeight="1" x14ac:dyDescent="0.25">
      <c r="A2752" s="49" t="s">
        <v>4828</v>
      </c>
      <c r="B2752" s="51" t="s">
        <v>4829</v>
      </c>
      <c r="C2752" s="3" t="s">
        <v>4830</v>
      </c>
      <c r="D2752" s="13">
        <v>3.5069999999999997E-2</v>
      </c>
      <c r="E2752" s="14">
        <f t="shared" si="139"/>
        <v>106.19195999999999</v>
      </c>
      <c r="F2752" s="77">
        <f t="shared" si="136"/>
        <v>21.238391999999997</v>
      </c>
      <c r="G2752" s="77">
        <f t="shared" si="137"/>
        <v>127.43035199999998</v>
      </c>
    </row>
    <row r="2753" spans="1:7" s="29" customFormat="1" ht="21" customHeight="1" x14ac:dyDescent="0.25">
      <c r="A2753" s="6">
        <v>33</v>
      </c>
      <c r="B2753" s="89" t="s">
        <v>4831</v>
      </c>
      <c r="C2753" s="89"/>
      <c r="D2753" s="89"/>
      <c r="E2753" s="89"/>
      <c r="F2753" s="77">
        <f t="shared" si="136"/>
        <v>0</v>
      </c>
      <c r="G2753" s="77">
        <f t="shared" si="137"/>
        <v>0</v>
      </c>
    </row>
    <row r="2754" spans="1:7" ht="50.1" customHeight="1" x14ac:dyDescent="0.25">
      <c r="A2754" s="8" t="s">
        <v>4832</v>
      </c>
      <c r="B2754" s="9" t="s">
        <v>4833</v>
      </c>
      <c r="C2754" s="3" t="s">
        <v>17</v>
      </c>
      <c r="D2754" s="13">
        <v>7.1550000000000002E-2</v>
      </c>
      <c r="E2754" s="14">
        <f t="shared" si="139"/>
        <v>216.6534</v>
      </c>
      <c r="F2754" s="77">
        <f t="shared" si="136"/>
        <v>43.330680000000001</v>
      </c>
      <c r="G2754" s="77">
        <f t="shared" si="137"/>
        <v>259.98408000000001</v>
      </c>
    </row>
    <row r="2755" spans="1:7" ht="45" customHeight="1" x14ac:dyDescent="0.25">
      <c r="A2755" s="11" t="s">
        <v>4834</v>
      </c>
      <c r="B2755" s="9" t="s">
        <v>5833</v>
      </c>
      <c r="C2755" s="3" t="s">
        <v>17</v>
      </c>
      <c r="D2755" s="13">
        <v>7.1550000000000002E-2</v>
      </c>
      <c r="E2755" s="14">
        <f t="shared" si="139"/>
        <v>216.6534</v>
      </c>
      <c r="F2755" s="77">
        <f t="shared" si="136"/>
        <v>43.330680000000001</v>
      </c>
      <c r="G2755" s="77">
        <f t="shared" si="137"/>
        <v>259.98408000000001</v>
      </c>
    </row>
    <row r="2756" spans="1:7" ht="63.95" customHeight="1" x14ac:dyDescent="0.25">
      <c r="A2756" s="11" t="s">
        <v>4835</v>
      </c>
      <c r="B2756" s="9" t="s">
        <v>4836</v>
      </c>
      <c r="C2756" s="3" t="s">
        <v>17</v>
      </c>
      <c r="D2756" s="13">
        <v>8.0729999999999996E-2</v>
      </c>
      <c r="E2756" s="14">
        <f t="shared" si="139"/>
        <v>244.45043999999999</v>
      </c>
      <c r="F2756" s="77">
        <f t="shared" si="136"/>
        <v>48.890087999999992</v>
      </c>
      <c r="G2756" s="77">
        <f t="shared" si="137"/>
        <v>293.34052799999995</v>
      </c>
    </row>
    <row r="2757" spans="1:7" ht="66" customHeight="1" x14ac:dyDescent="0.25">
      <c r="A2757" s="11" t="s">
        <v>4837</v>
      </c>
      <c r="B2757" s="9" t="s">
        <v>4838</v>
      </c>
      <c r="C2757" s="3" t="s">
        <v>17</v>
      </c>
      <c r="D2757" s="13">
        <v>8.0729999999999996E-2</v>
      </c>
      <c r="E2757" s="14">
        <f t="shared" si="139"/>
        <v>244.45043999999999</v>
      </c>
      <c r="F2757" s="77">
        <f t="shared" si="136"/>
        <v>48.890087999999992</v>
      </c>
      <c r="G2757" s="77">
        <f t="shared" si="137"/>
        <v>293.34052799999995</v>
      </c>
    </row>
    <row r="2758" spans="1:7" ht="65.099999999999994" customHeight="1" x14ac:dyDescent="0.25">
      <c r="A2758" s="11" t="s">
        <v>4839</v>
      </c>
      <c r="B2758" s="9" t="s">
        <v>4840</v>
      </c>
      <c r="C2758" s="3" t="s">
        <v>17</v>
      </c>
      <c r="D2758" s="13">
        <v>8.0729999999999996E-2</v>
      </c>
      <c r="E2758" s="14">
        <f t="shared" si="139"/>
        <v>244.45043999999999</v>
      </c>
      <c r="F2758" s="77">
        <f t="shared" si="136"/>
        <v>48.890087999999992</v>
      </c>
      <c r="G2758" s="77">
        <f t="shared" si="137"/>
        <v>293.34052799999995</v>
      </c>
    </row>
    <row r="2759" spans="1:7" ht="33" customHeight="1" x14ac:dyDescent="0.25">
      <c r="A2759" s="11" t="s">
        <v>4841</v>
      </c>
      <c r="B2759" s="12" t="s">
        <v>4842</v>
      </c>
      <c r="C2759" s="3" t="s">
        <v>17</v>
      </c>
      <c r="D2759" s="13">
        <v>8.0729999999999996E-2</v>
      </c>
      <c r="E2759" s="14">
        <f t="shared" si="139"/>
        <v>244.45043999999999</v>
      </c>
      <c r="F2759" s="77">
        <f t="shared" si="136"/>
        <v>48.890087999999992</v>
      </c>
      <c r="G2759" s="77">
        <f t="shared" si="137"/>
        <v>293.34052799999995</v>
      </c>
    </row>
    <row r="2760" spans="1:7" ht="49.5" x14ac:dyDescent="0.25">
      <c r="A2760" s="8" t="s">
        <v>4843</v>
      </c>
      <c r="B2760" s="9" t="s">
        <v>4844</v>
      </c>
      <c r="C2760" s="3" t="s">
        <v>17</v>
      </c>
      <c r="D2760" s="3">
        <v>0.15615000000000001</v>
      </c>
      <c r="E2760" s="14">
        <f t="shared" si="139"/>
        <v>472.82220000000001</v>
      </c>
      <c r="F2760" s="77">
        <f t="shared" ref="F2760:F2823" si="140">G2760/6</f>
        <v>94.564439999999991</v>
      </c>
      <c r="G2760" s="77">
        <f t="shared" ref="G2760:G2823" si="141">E2760*1.2</f>
        <v>567.38663999999994</v>
      </c>
    </row>
    <row r="2761" spans="1:7" ht="66" customHeight="1" x14ac:dyDescent="0.25">
      <c r="A2761" s="8" t="s">
        <v>4845</v>
      </c>
      <c r="B2761" s="9" t="s">
        <v>4846</v>
      </c>
      <c r="C2761" s="3" t="s">
        <v>17</v>
      </c>
      <c r="D2761" s="13">
        <v>0.18853</v>
      </c>
      <c r="E2761" s="14">
        <f t="shared" si="139"/>
        <v>570.86883999999998</v>
      </c>
      <c r="F2761" s="77">
        <f t="shared" si="140"/>
        <v>114.173768</v>
      </c>
      <c r="G2761" s="77">
        <f t="shared" si="141"/>
        <v>685.04260799999997</v>
      </c>
    </row>
    <row r="2762" spans="1:7" ht="51.95" customHeight="1" x14ac:dyDescent="0.25">
      <c r="A2762" s="11" t="s">
        <v>4847</v>
      </c>
      <c r="B2762" s="12" t="s">
        <v>4848</v>
      </c>
      <c r="C2762" s="3" t="s">
        <v>14</v>
      </c>
      <c r="D2762" s="13">
        <v>0.18853</v>
      </c>
      <c r="E2762" s="14">
        <f t="shared" si="139"/>
        <v>570.86883999999998</v>
      </c>
      <c r="F2762" s="77">
        <f t="shared" si="140"/>
        <v>114.173768</v>
      </c>
      <c r="G2762" s="77">
        <f t="shared" si="141"/>
        <v>685.04260799999997</v>
      </c>
    </row>
    <row r="2763" spans="1:7" ht="37.5" customHeight="1" x14ac:dyDescent="0.25">
      <c r="A2763" s="42" t="s">
        <v>4849</v>
      </c>
      <c r="B2763" s="36" t="s">
        <v>4850</v>
      </c>
      <c r="C2763" s="37" t="s">
        <v>14</v>
      </c>
      <c r="D2763" s="52">
        <v>0.86529999999999996</v>
      </c>
      <c r="E2763" s="39">
        <f t="shared" si="139"/>
        <v>2620.1284000000001</v>
      </c>
      <c r="F2763" s="77">
        <f t="shared" si="140"/>
        <v>524.02567999999997</v>
      </c>
      <c r="G2763" s="77">
        <f t="shared" si="141"/>
        <v>3144.1540799999998</v>
      </c>
    </row>
    <row r="2764" spans="1:7" ht="48.95" customHeight="1" x14ac:dyDescent="0.25">
      <c r="A2764" s="35" t="s">
        <v>4851</v>
      </c>
      <c r="B2764" s="36" t="s">
        <v>4852</v>
      </c>
      <c r="C2764" s="37" t="s">
        <v>14</v>
      </c>
      <c r="D2764" s="52">
        <v>0.86529999999999996</v>
      </c>
      <c r="E2764" s="39">
        <f t="shared" si="139"/>
        <v>2620.1284000000001</v>
      </c>
      <c r="F2764" s="77">
        <f t="shared" si="140"/>
        <v>524.02567999999997</v>
      </c>
      <c r="G2764" s="77">
        <f t="shared" si="141"/>
        <v>3144.1540799999998</v>
      </c>
    </row>
    <row r="2765" spans="1:7" ht="49.5" x14ac:dyDescent="0.25">
      <c r="A2765" s="8" t="s">
        <v>4853</v>
      </c>
      <c r="B2765" s="9" t="s">
        <v>4854</v>
      </c>
      <c r="C2765" s="3" t="s">
        <v>14</v>
      </c>
      <c r="D2765" s="13">
        <v>4.1579999999999999E-2</v>
      </c>
      <c r="E2765" s="14">
        <f t="shared" si="139"/>
        <v>125.90424</v>
      </c>
      <c r="F2765" s="77">
        <f t="shared" si="140"/>
        <v>25.180847999999997</v>
      </c>
      <c r="G2765" s="77">
        <f t="shared" si="141"/>
        <v>151.08508799999998</v>
      </c>
    </row>
    <row r="2766" spans="1:7" ht="49.5" x14ac:dyDescent="0.25">
      <c r="A2766" s="11" t="s">
        <v>4855</v>
      </c>
      <c r="B2766" s="9" t="s">
        <v>4856</v>
      </c>
      <c r="C2766" s="3" t="s">
        <v>17</v>
      </c>
      <c r="D2766" s="13">
        <v>4.1579999999999999E-2</v>
      </c>
      <c r="E2766" s="14">
        <f t="shared" si="139"/>
        <v>125.90424</v>
      </c>
      <c r="F2766" s="77">
        <f t="shared" si="140"/>
        <v>25.180847999999997</v>
      </c>
      <c r="G2766" s="77">
        <f t="shared" si="141"/>
        <v>151.08508799999998</v>
      </c>
    </row>
    <row r="2767" spans="1:7" ht="24.95" customHeight="1" x14ac:dyDescent="0.25">
      <c r="A2767" s="8" t="s">
        <v>4857</v>
      </c>
      <c r="B2767" s="9" t="s">
        <v>5830</v>
      </c>
      <c r="C2767" s="3" t="s">
        <v>17</v>
      </c>
      <c r="D2767" s="13">
        <v>4.641E-2</v>
      </c>
      <c r="E2767" s="14">
        <f t="shared" si="139"/>
        <v>140.52948000000001</v>
      </c>
      <c r="F2767" s="77">
        <f t="shared" si="140"/>
        <v>28.105896000000001</v>
      </c>
      <c r="G2767" s="77">
        <f t="shared" si="141"/>
        <v>168.63537600000001</v>
      </c>
    </row>
    <row r="2768" spans="1:7" ht="36" customHeight="1" x14ac:dyDescent="0.25">
      <c r="A2768" s="11" t="s">
        <v>4858</v>
      </c>
      <c r="B2768" s="27" t="s">
        <v>5831</v>
      </c>
      <c r="C2768" s="3" t="s">
        <v>17</v>
      </c>
      <c r="D2768" s="13">
        <v>4.641E-2</v>
      </c>
      <c r="E2768" s="14">
        <f t="shared" si="139"/>
        <v>140.52948000000001</v>
      </c>
      <c r="F2768" s="77">
        <f t="shared" si="140"/>
        <v>28.105896000000001</v>
      </c>
      <c r="G2768" s="77">
        <f t="shared" si="141"/>
        <v>168.63537600000001</v>
      </c>
    </row>
    <row r="2769" spans="1:7" ht="30" customHeight="1" x14ac:dyDescent="0.25">
      <c r="A2769" s="8" t="s">
        <v>4859</v>
      </c>
      <c r="B2769" s="9" t="s">
        <v>5832</v>
      </c>
      <c r="C2769" s="3" t="s">
        <v>17</v>
      </c>
      <c r="D2769" s="13">
        <v>4.641E-2</v>
      </c>
      <c r="E2769" s="14">
        <f t="shared" si="139"/>
        <v>140.52948000000001</v>
      </c>
      <c r="F2769" s="77">
        <f t="shared" si="140"/>
        <v>28.105896000000001</v>
      </c>
      <c r="G2769" s="77">
        <f t="shared" si="141"/>
        <v>168.63537600000001</v>
      </c>
    </row>
    <row r="2770" spans="1:7" ht="48.95" customHeight="1" x14ac:dyDescent="0.25">
      <c r="A2770" s="11" t="s">
        <v>4860</v>
      </c>
      <c r="B2770" s="9" t="s">
        <v>4861</v>
      </c>
      <c r="C2770" s="3" t="s">
        <v>17</v>
      </c>
      <c r="D2770" s="13">
        <v>2.853E-2</v>
      </c>
      <c r="E2770" s="14">
        <f t="shared" si="139"/>
        <v>86.388840000000002</v>
      </c>
      <c r="F2770" s="77">
        <f t="shared" si="140"/>
        <v>17.277767999999998</v>
      </c>
      <c r="G2770" s="77">
        <f t="shared" si="141"/>
        <v>103.666608</v>
      </c>
    </row>
    <row r="2771" spans="1:7" ht="33.950000000000003" customHeight="1" x14ac:dyDescent="0.25">
      <c r="A2771" s="8" t="s">
        <v>4862</v>
      </c>
      <c r="B2771" s="12" t="s">
        <v>4863</v>
      </c>
      <c r="C2771" s="3" t="s">
        <v>17</v>
      </c>
      <c r="D2771" s="13">
        <v>2.2720000000000001E-2</v>
      </c>
      <c r="E2771" s="14">
        <f t="shared" si="139"/>
        <v>68.79616</v>
      </c>
      <c r="F2771" s="77">
        <f t="shared" si="140"/>
        <v>13.759231999999999</v>
      </c>
      <c r="G2771" s="77">
        <f t="shared" si="141"/>
        <v>82.555391999999998</v>
      </c>
    </row>
    <row r="2772" spans="1:7" ht="36.950000000000003" customHeight="1" x14ac:dyDescent="0.25">
      <c r="A2772" s="8" t="s">
        <v>4864</v>
      </c>
      <c r="B2772" s="9" t="s">
        <v>4865</v>
      </c>
      <c r="C2772" s="3" t="s">
        <v>17</v>
      </c>
      <c r="D2772" s="13">
        <v>3.771E-2</v>
      </c>
      <c r="E2772" s="14">
        <f t="shared" si="139"/>
        <v>114.18588</v>
      </c>
      <c r="F2772" s="77">
        <f t="shared" si="140"/>
        <v>22.837175999999999</v>
      </c>
      <c r="G2772" s="77">
        <f t="shared" si="141"/>
        <v>137.023056</v>
      </c>
    </row>
    <row r="2773" spans="1:7" ht="39" customHeight="1" x14ac:dyDescent="0.25">
      <c r="A2773" s="8" t="s">
        <v>4866</v>
      </c>
      <c r="B2773" s="12" t="s">
        <v>4867</v>
      </c>
      <c r="C2773" s="3" t="s">
        <v>17</v>
      </c>
      <c r="D2773" s="13">
        <v>0.18853</v>
      </c>
      <c r="E2773" s="14">
        <f t="shared" si="139"/>
        <v>570.86883999999998</v>
      </c>
      <c r="F2773" s="77">
        <f t="shared" si="140"/>
        <v>114.173768</v>
      </c>
      <c r="G2773" s="77">
        <f t="shared" si="141"/>
        <v>685.04260799999997</v>
      </c>
    </row>
    <row r="2774" spans="1:7" ht="48.95" customHeight="1" x14ac:dyDescent="0.25">
      <c r="A2774" s="11" t="s">
        <v>4868</v>
      </c>
      <c r="B2774" s="9" t="s">
        <v>4869</v>
      </c>
      <c r="C2774" s="3" t="s">
        <v>17</v>
      </c>
      <c r="D2774" s="13">
        <v>0.18853</v>
      </c>
      <c r="E2774" s="14">
        <f t="shared" si="139"/>
        <v>570.86883999999998</v>
      </c>
      <c r="F2774" s="77">
        <f t="shared" si="140"/>
        <v>114.173768</v>
      </c>
      <c r="G2774" s="77">
        <f t="shared" si="141"/>
        <v>685.04260799999997</v>
      </c>
    </row>
    <row r="2775" spans="1:7" ht="36" customHeight="1" x14ac:dyDescent="0.25">
      <c r="A2775" s="8" t="s">
        <v>4870</v>
      </c>
      <c r="B2775" s="9" t="s">
        <v>4871</v>
      </c>
      <c r="C2775" s="3" t="s">
        <v>17</v>
      </c>
      <c r="D2775" s="13">
        <v>5.6559999999999999E-2</v>
      </c>
      <c r="E2775" s="14">
        <f t="shared" si="139"/>
        <v>171.26367999999999</v>
      </c>
      <c r="F2775" s="77">
        <f t="shared" si="140"/>
        <v>34.252735999999999</v>
      </c>
      <c r="G2775" s="77">
        <f t="shared" si="141"/>
        <v>205.51641599999999</v>
      </c>
    </row>
    <row r="2776" spans="1:7" x14ac:dyDescent="0.25">
      <c r="A2776" s="11" t="s">
        <v>4872</v>
      </c>
      <c r="B2776" s="9" t="s">
        <v>4873</v>
      </c>
      <c r="C2776" s="3" t="s">
        <v>17</v>
      </c>
      <c r="D2776" s="13">
        <v>5.6559999999999999E-2</v>
      </c>
      <c r="E2776" s="14">
        <f t="shared" si="139"/>
        <v>171.26367999999999</v>
      </c>
      <c r="F2776" s="77">
        <f t="shared" si="140"/>
        <v>34.252735999999999</v>
      </c>
      <c r="G2776" s="77">
        <f t="shared" si="141"/>
        <v>205.51641599999999</v>
      </c>
    </row>
    <row r="2777" spans="1:7" ht="37.5" customHeight="1" x14ac:dyDescent="0.25">
      <c r="A2777" s="8" t="s">
        <v>4874</v>
      </c>
      <c r="B2777" s="9" t="s">
        <v>4875</v>
      </c>
      <c r="C2777" s="3" t="s">
        <v>17</v>
      </c>
      <c r="D2777" s="13">
        <v>0.28425</v>
      </c>
      <c r="E2777" s="14">
        <f t="shared" si="139"/>
        <v>860.70900000000006</v>
      </c>
      <c r="F2777" s="77">
        <f t="shared" si="140"/>
        <v>172.14179999999999</v>
      </c>
      <c r="G2777" s="77">
        <f t="shared" si="141"/>
        <v>1032.8507999999999</v>
      </c>
    </row>
    <row r="2778" spans="1:7" ht="82.5" x14ac:dyDescent="0.25">
      <c r="A2778" s="8" t="s">
        <v>4876</v>
      </c>
      <c r="B2778" s="9" t="s">
        <v>4877</v>
      </c>
      <c r="C2778" s="3" t="s">
        <v>17</v>
      </c>
      <c r="D2778" s="13">
        <v>0.28425</v>
      </c>
      <c r="E2778" s="14">
        <f t="shared" si="139"/>
        <v>860.70900000000006</v>
      </c>
      <c r="F2778" s="77">
        <f t="shared" si="140"/>
        <v>172.14179999999999</v>
      </c>
      <c r="G2778" s="77">
        <f t="shared" si="141"/>
        <v>1032.8507999999999</v>
      </c>
    </row>
    <row r="2779" spans="1:7" ht="63.95" customHeight="1" x14ac:dyDescent="0.25">
      <c r="A2779" s="8" t="s">
        <v>4878</v>
      </c>
      <c r="B2779" s="9" t="s">
        <v>4879</v>
      </c>
      <c r="C2779" s="3" t="s">
        <v>17</v>
      </c>
      <c r="D2779" s="13">
        <v>0.28425</v>
      </c>
      <c r="E2779" s="14">
        <f t="shared" si="139"/>
        <v>860.70900000000006</v>
      </c>
      <c r="F2779" s="77">
        <f t="shared" si="140"/>
        <v>172.14179999999999</v>
      </c>
      <c r="G2779" s="77">
        <f t="shared" si="141"/>
        <v>1032.8507999999999</v>
      </c>
    </row>
    <row r="2780" spans="1:7" ht="48.95" customHeight="1" x14ac:dyDescent="0.25">
      <c r="A2780" s="8" t="s">
        <v>4880</v>
      </c>
      <c r="B2780" s="9" t="s">
        <v>4881</v>
      </c>
      <c r="C2780" s="3" t="s">
        <v>17</v>
      </c>
      <c r="D2780" s="13">
        <v>0.28425</v>
      </c>
      <c r="E2780" s="14">
        <f t="shared" si="139"/>
        <v>860.70900000000006</v>
      </c>
      <c r="F2780" s="77">
        <f t="shared" si="140"/>
        <v>172.14179999999999</v>
      </c>
      <c r="G2780" s="77">
        <f t="shared" si="141"/>
        <v>1032.8507999999999</v>
      </c>
    </row>
    <row r="2781" spans="1:7" ht="66" x14ac:dyDescent="0.25">
      <c r="A2781" s="8" t="s">
        <v>4882</v>
      </c>
      <c r="B2781" s="9" t="s">
        <v>4883</v>
      </c>
      <c r="C2781" s="3" t="s">
        <v>17</v>
      </c>
      <c r="D2781" s="13">
        <v>0.16822999999999999</v>
      </c>
      <c r="E2781" s="14">
        <f t="shared" si="139"/>
        <v>509.40043999999995</v>
      </c>
      <c r="F2781" s="77">
        <f t="shared" si="140"/>
        <v>101.88008799999999</v>
      </c>
      <c r="G2781" s="77">
        <f t="shared" si="141"/>
        <v>611.28052799999989</v>
      </c>
    </row>
    <row r="2782" spans="1:7" s="55" customFormat="1" ht="65.099999999999994" customHeight="1" x14ac:dyDescent="0.25">
      <c r="A2782" s="54" t="s">
        <v>4884</v>
      </c>
      <c r="B2782" s="90" t="s">
        <v>4885</v>
      </c>
      <c r="C2782" s="90"/>
      <c r="D2782" s="90"/>
      <c r="E2782" s="90"/>
      <c r="F2782" s="77">
        <f t="shared" si="140"/>
        <v>0</v>
      </c>
      <c r="G2782" s="77">
        <f t="shared" si="141"/>
        <v>0</v>
      </c>
    </row>
    <row r="2783" spans="1:7" s="22" customFormat="1" ht="33.950000000000003" customHeight="1" x14ac:dyDescent="0.25">
      <c r="A2783" s="6">
        <v>1</v>
      </c>
      <c r="B2783" s="83" t="s">
        <v>4886</v>
      </c>
      <c r="C2783" s="83"/>
      <c r="D2783" s="83"/>
      <c r="E2783" s="83"/>
      <c r="F2783" s="77">
        <f t="shared" si="140"/>
        <v>0</v>
      </c>
      <c r="G2783" s="77">
        <f t="shared" si="141"/>
        <v>0</v>
      </c>
    </row>
    <row r="2784" spans="1:7" ht="29.1" customHeight="1" x14ac:dyDescent="0.25">
      <c r="A2784" s="11" t="s">
        <v>4887</v>
      </c>
      <c r="B2784" s="12" t="s">
        <v>4888</v>
      </c>
      <c r="C2784" s="4" t="s">
        <v>4889</v>
      </c>
      <c r="D2784" s="13">
        <v>2.3970000000000002E-2</v>
      </c>
      <c r="E2784" s="14">
        <f t="shared" ref="E2784:E2847" si="142">D2784*E$6</f>
        <v>72.581160000000011</v>
      </c>
      <c r="F2784" s="77">
        <f t="shared" si="140"/>
        <v>14.516232000000002</v>
      </c>
      <c r="G2784" s="77">
        <f t="shared" si="141"/>
        <v>87.097392000000013</v>
      </c>
    </row>
    <row r="2785" spans="1:7" ht="21.95" customHeight="1" x14ac:dyDescent="0.25">
      <c r="A2785" s="11" t="s">
        <v>4890</v>
      </c>
      <c r="B2785" s="12" t="s">
        <v>4891</v>
      </c>
      <c r="C2785" s="4" t="s">
        <v>4889</v>
      </c>
      <c r="D2785" s="13">
        <v>1.494E-2</v>
      </c>
      <c r="E2785" s="14">
        <f t="shared" si="142"/>
        <v>45.238320000000002</v>
      </c>
      <c r="F2785" s="77">
        <f t="shared" si="140"/>
        <v>9.0476639999999993</v>
      </c>
      <c r="G2785" s="77">
        <f t="shared" si="141"/>
        <v>54.285983999999999</v>
      </c>
    </row>
    <row r="2786" spans="1:7" ht="21" customHeight="1" x14ac:dyDescent="0.25">
      <c r="A2786" s="11" t="s">
        <v>4892</v>
      </c>
      <c r="B2786" s="12" t="s">
        <v>4893</v>
      </c>
      <c r="C2786" s="3" t="s">
        <v>4889</v>
      </c>
      <c r="D2786" s="13">
        <v>2.7900000000000001E-2</v>
      </c>
      <c r="E2786" s="14">
        <f t="shared" si="142"/>
        <v>84.481200000000001</v>
      </c>
      <c r="F2786" s="77">
        <f t="shared" si="140"/>
        <v>16.896239999999999</v>
      </c>
      <c r="G2786" s="77">
        <f t="shared" si="141"/>
        <v>101.37743999999999</v>
      </c>
    </row>
    <row r="2787" spans="1:7" ht="21.95" customHeight="1" x14ac:dyDescent="0.25">
      <c r="A2787" s="11" t="s">
        <v>4894</v>
      </c>
      <c r="B2787" s="9" t="s">
        <v>4895</v>
      </c>
      <c r="C2787" s="3" t="s">
        <v>4896</v>
      </c>
      <c r="D2787" s="13">
        <v>7.9699999999999997E-3</v>
      </c>
      <c r="E2787" s="14">
        <f t="shared" si="142"/>
        <v>24.13316</v>
      </c>
      <c r="F2787" s="77">
        <f t="shared" si="140"/>
        <v>4.826632</v>
      </c>
      <c r="G2787" s="77">
        <f t="shared" si="141"/>
        <v>28.959792</v>
      </c>
    </row>
    <row r="2788" spans="1:7" ht="20.100000000000001" customHeight="1" x14ac:dyDescent="0.25">
      <c r="A2788" s="11" t="s">
        <v>4897</v>
      </c>
      <c r="B2788" s="12" t="s">
        <v>4898</v>
      </c>
      <c r="C2788" s="4" t="s">
        <v>4899</v>
      </c>
      <c r="D2788" s="13">
        <v>3.2699999999999999E-3</v>
      </c>
      <c r="E2788" s="14">
        <f t="shared" si="142"/>
        <v>9.9015599999999999</v>
      </c>
      <c r="F2788" s="77">
        <f t="shared" si="140"/>
        <v>1.9803119999999999</v>
      </c>
      <c r="G2788" s="77">
        <f t="shared" si="141"/>
        <v>11.881872</v>
      </c>
    </row>
    <row r="2789" spans="1:7" ht="21.95" customHeight="1" x14ac:dyDescent="0.25">
      <c r="A2789" s="11" t="s">
        <v>4900</v>
      </c>
      <c r="B2789" s="12" t="s">
        <v>4901</v>
      </c>
      <c r="C2789" s="4" t="s">
        <v>4899</v>
      </c>
      <c r="D2789" s="13">
        <v>1.9400000000000001E-3</v>
      </c>
      <c r="E2789" s="14">
        <f t="shared" si="142"/>
        <v>5.87432</v>
      </c>
      <c r="F2789" s="77">
        <f t="shared" si="140"/>
        <v>1.1748639999999999</v>
      </c>
      <c r="G2789" s="77">
        <f t="shared" si="141"/>
        <v>7.0491839999999995</v>
      </c>
    </row>
    <row r="2790" spans="1:7" ht="21.95" customHeight="1" x14ac:dyDescent="0.25">
      <c r="A2790" s="11" t="s">
        <v>4902</v>
      </c>
      <c r="B2790" s="12" t="s">
        <v>4903</v>
      </c>
      <c r="C2790" s="4" t="s">
        <v>4899</v>
      </c>
      <c r="D2790" s="13">
        <v>9.8999999999999999E-4</v>
      </c>
      <c r="E2790" s="14">
        <f t="shared" si="142"/>
        <v>2.9977200000000002</v>
      </c>
      <c r="F2790" s="77">
        <f t="shared" si="140"/>
        <v>0.59954399999999997</v>
      </c>
      <c r="G2790" s="77">
        <f t="shared" si="141"/>
        <v>3.597264</v>
      </c>
    </row>
    <row r="2791" spans="1:7" ht="33" customHeight="1" x14ac:dyDescent="0.25">
      <c r="A2791" s="8" t="s">
        <v>4904</v>
      </c>
      <c r="B2791" s="12" t="s">
        <v>4905</v>
      </c>
      <c r="C2791" s="3" t="s">
        <v>4906</v>
      </c>
      <c r="D2791" s="13">
        <v>8.7899999999999992E-3</v>
      </c>
      <c r="E2791" s="14">
        <f t="shared" si="142"/>
        <v>26.616119999999999</v>
      </c>
      <c r="F2791" s="77">
        <f t="shared" si="140"/>
        <v>5.3232239999999997</v>
      </c>
      <c r="G2791" s="77">
        <f t="shared" si="141"/>
        <v>31.939343999999998</v>
      </c>
    </row>
    <row r="2792" spans="1:7" ht="48.95" customHeight="1" x14ac:dyDescent="0.25">
      <c r="A2792" s="11" t="s">
        <v>4907</v>
      </c>
      <c r="B2792" s="12" t="s">
        <v>4908</v>
      </c>
      <c r="C2792" s="4" t="s">
        <v>4757</v>
      </c>
      <c r="D2792" s="13">
        <v>5.7800000000000004E-3</v>
      </c>
      <c r="E2792" s="14">
        <f t="shared" si="142"/>
        <v>17.501840000000001</v>
      </c>
      <c r="F2792" s="77">
        <f t="shared" si="140"/>
        <v>3.5003679999999999</v>
      </c>
      <c r="G2792" s="77">
        <f t="shared" si="141"/>
        <v>21.002208</v>
      </c>
    </row>
    <row r="2793" spans="1:7" ht="35.1" customHeight="1" x14ac:dyDescent="0.25">
      <c r="A2793" s="11" t="s">
        <v>4909</v>
      </c>
      <c r="B2793" s="12" t="s">
        <v>4910</v>
      </c>
      <c r="C2793" s="3" t="s">
        <v>11</v>
      </c>
      <c r="D2793" s="15" t="s">
        <v>62</v>
      </c>
      <c r="E2793" s="14"/>
      <c r="F2793" s="77">
        <f t="shared" si="140"/>
        <v>0</v>
      </c>
      <c r="G2793" s="77">
        <f t="shared" si="141"/>
        <v>0</v>
      </c>
    </row>
    <row r="2794" spans="1:7" ht="18.75" customHeight="1" x14ac:dyDescent="0.25">
      <c r="A2794" s="11" t="s">
        <v>4911</v>
      </c>
      <c r="B2794" s="9" t="s">
        <v>4912</v>
      </c>
      <c r="C2794" s="4" t="s">
        <v>4757</v>
      </c>
      <c r="D2794" s="13">
        <v>3.5400000000000002E-3</v>
      </c>
      <c r="E2794" s="14">
        <f t="shared" si="142"/>
        <v>10.71912</v>
      </c>
      <c r="F2794" s="77">
        <f t="shared" si="140"/>
        <v>2.143824</v>
      </c>
      <c r="G2794" s="77">
        <f t="shared" si="141"/>
        <v>12.862944000000001</v>
      </c>
    </row>
    <row r="2795" spans="1:7" ht="18" customHeight="1" x14ac:dyDescent="0.25">
      <c r="A2795" s="17" t="s">
        <v>4913</v>
      </c>
      <c r="B2795" s="9" t="s">
        <v>4914</v>
      </c>
      <c r="C2795" s="4" t="s">
        <v>4757</v>
      </c>
      <c r="D2795" s="13">
        <v>7.0800000000000004E-3</v>
      </c>
      <c r="E2795" s="14">
        <f t="shared" si="142"/>
        <v>21.43824</v>
      </c>
      <c r="F2795" s="77">
        <f t="shared" si="140"/>
        <v>4.2876479999999999</v>
      </c>
      <c r="G2795" s="77">
        <f t="shared" si="141"/>
        <v>25.725888000000001</v>
      </c>
    </row>
    <row r="2796" spans="1:7" ht="27" customHeight="1" x14ac:dyDescent="0.25">
      <c r="A2796" s="11" t="s">
        <v>4915</v>
      </c>
      <c r="B2796" s="12" t="s">
        <v>4916</v>
      </c>
      <c r="C2796" s="4" t="s">
        <v>4757</v>
      </c>
      <c r="D2796" s="13">
        <v>1.529E-2</v>
      </c>
      <c r="E2796" s="14">
        <f t="shared" si="142"/>
        <v>46.298119999999997</v>
      </c>
      <c r="F2796" s="77">
        <f t="shared" si="140"/>
        <v>9.2596239999999987</v>
      </c>
      <c r="G2796" s="77">
        <f t="shared" si="141"/>
        <v>55.557743999999992</v>
      </c>
    </row>
    <row r="2797" spans="1:7" ht="18" customHeight="1" x14ac:dyDescent="0.25">
      <c r="A2797" s="11" t="s">
        <v>4917</v>
      </c>
      <c r="B2797" s="12" t="s">
        <v>4918</v>
      </c>
      <c r="C2797" s="4"/>
      <c r="D2797" s="4"/>
      <c r="E2797" s="14">
        <f t="shared" si="142"/>
        <v>0</v>
      </c>
      <c r="F2797" s="77">
        <f t="shared" si="140"/>
        <v>0</v>
      </c>
      <c r="G2797" s="77">
        <f t="shared" si="141"/>
        <v>0</v>
      </c>
    </row>
    <row r="2798" spans="1:7" ht="20.25" customHeight="1" x14ac:dyDescent="0.25">
      <c r="A2798" s="11" t="s">
        <v>4919</v>
      </c>
      <c r="B2798" s="9" t="s">
        <v>4920</v>
      </c>
      <c r="C2798" s="4" t="s">
        <v>4757</v>
      </c>
      <c r="D2798" s="13">
        <v>1.49E-3</v>
      </c>
      <c r="E2798" s="14">
        <f t="shared" si="142"/>
        <v>4.5117200000000004</v>
      </c>
      <c r="F2798" s="77">
        <f t="shared" si="140"/>
        <v>0.90234400000000015</v>
      </c>
      <c r="G2798" s="77">
        <f t="shared" si="141"/>
        <v>5.4140640000000007</v>
      </c>
    </row>
    <row r="2799" spans="1:7" ht="19.350000000000001" customHeight="1" x14ac:dyDescent="0.25">
      <c r="A2799" s="11" t="s">
        <v>4921</v>
      </c>
      <c r="B2799" s="9" t="s">
        <v>4922</v>
      </c>
      <c r="C2799" s="4" t="s">
        <v>4757</v>
      </c>
      <c r="D2799" s="13">
        <v>2.9299999999999999E-3</v>
      </c>
      <c r="E2799" s="14">
        <f t="shared" si="142"/>
        <v>8.8720400000000001</v>
      </c>
      <c r="F2799" s="77">
        <f t="shared" si="140"/>
        <v>1.774408</v>
      </c>
      <c r="G2799" s="77">
        <f t="shared" si="141"/>
        <v>10.646447999999999</v>
      </c>
    </row>
    <row r="2800" spans="1:7" ht="21" customHeight="1" x14ac:dyDescent="0.25">
      <c r="A2800" s="11" t="s">
        <v>4923</v>
      </c>
      <c r="B2800" s="9" t="s">
        <v>4924</v>
      </c>
      <c r="C2800" s="4" t="s">
        <v>4757</v>
      </c>
      <c r="D2800" s="13">
        <v>5.9899999999999997E-3</v>
      </c>
      <c r="E2800" s="14">
        <f t="shared" si="142"/>
        <v>18.137719999999998</v>
      </c>
      <c r="F2800" s="77">
        <f t="shared" si="140"/>
        <v>3.6275439999999999</v>
      </c>
      <c r="G2800" s="77">
        <f t="shared" si="141"/>
        <v>21.765263999999998</v>
      </c>
    </row>
    <row r="2801" spans="1:7" ht="18" customHeight="1" x14ac:dyDescent="0.25">
      <c r="A2801" s="11" t="s">
        <v>4925</v>
      </c>
      <c r="B2801" s="12" t="s">
        <v>4926</v>
      </c>
      <c r="C2801" s="4" t="s">
        <v>4757</v>
      </c>
      <c r="D2801" s="13">
        <v>8.8900000000000003E-3</v>
      </c>
      <c r="E2801" s="14">
        <f t="shared" si="142"/>
        <v>26.91892</v>
      </c>
      <c r="F2801" s="77">
        <f t="shared" si="140"/>
        <v>5.3837839999999995</v>
      </c>
      <c r="G2801" s="77">
        <f t="shared" si="141"/>
        <v>32.302703999999999</v>
      </c>
    </row>
    <row r="2802" spans="1:7" ht="18" customHeight="1" x14ac:dyDescent="0.25">
      <c r="A2802" s="11" t="s">
        <v>4927</v>
      </c>
      <c r="B2802" s="12" t="s">
        <v>4928</v>
      </c>
      <c r="C2802" s="3" t="s">
        <v>11</v>
      </c>
      <c r="D2802" s="15" t="s">
        <v>62</v>
      </c>
      <c r="E2802" s="14"/>
      <c r="F2802" s="77">
        <f t="shared" si="140"/>
        <v>0</v>
      </c>
      <c r="G2802" s="77">
        <f t="shared" si="141"/>
        <v>0</v>
      </c>
    </row>
    <row r="2803" spans="1:7" ht="18.75" customHeight="1" x14ac:dyDescent="0.25">
      <c r="A2803" s="11" t="s">
        <v>4929</v>
      </c>
      <c r="B2803" s="9" t="s">
        <v>4930</v>
      </c>
      <c r="C2803" s="4" t="s">
        <v>4757</v>
      </c>
      <c r="D2803" s="13">
        <v>3.6700000000000001E-3</v>
      </c>
      <c r="E2803" s="14">
        <f t="shared" si="142"/>
        <v>11.11276</v>
      </c>
      <c r="F2803" s="77">
        <f t="shared" si="140"/>
        <v>2.2225519999999999</v>
      </c>
      <c r="G2803" s="77">
        <f t="shared" si="141"/>
        <v>13.335312</v>
      </c>
    </row>
    <row r="2804" spans="1:7" ht="18" customHeight="1" x14ac:dyDescent="0.25">
      <c r="A2804" s="11" t="s">
        <v>4931</v>
      </c>
      <c r="B2804" s="12" t="s">
        <v>4932</v>
      </c>
      <c r="C2804" s="4" t="s">
        <v>4757</v>
      </c>
      <c r="D2804" s="13">
        <v>2.3500000000000001E-3</v>
      </c>
      <c r="E2804" s="14">
        <f t="shared" si="142"/>
        <v>7.1158000000000001</v>
      </c>
      <c r="F2804" s="77">
        <f t="shared" si="140"/>
        <v>1.42316</v>
      </c>
      <c r="G2804" s="77">
        <f t="shared" si="141"/>
        <v>8.5389599999999994</v>
      </c>
    </row>
    <row r="2805" spans="1:7" ht="18" customHeight="1" x14ac:dyDescent="0.25">
      <c r="A2805" s="11" t="s">
        <v>4933</v>
      </c>
      <c r="B2805" s="12" t="s">
        <v>4934</v>
      </c>
      <c r="C2805" s="4" t="s">
        <v>4757</v>
      </c>
      <c r="D2805" s="13">
        <v>3.6700000000000001E-3</v>
      </c>
      <c r="E2805" s="14">
        <f t="shared" si="142"/>
        <v>11.11276</v>
      </c>
      <c r="F2805" s="77">
        <f t="shared" si="140"/>
        <v>2.2225519999999999</v>
      </c>
      <c r="G2805" s="77">
        <f t="shared" si="141"/>
        <v>13.335312</v>
      </c>
    </row>
    <row r="2806" spans="1:7" ht="18" customHeight="1" x14ac:dyDescent="0.25">
      <c r="A2806" s="11" t="s">
        <v>4935</v>
      </c>
      <c r="B2806" s="12" t="s">
        <v>4936</v>
      </c>
      <c r="C2806" s="3" t="s">
        <v>11</v>
      </c>
      <c r="D2806" s="15" t="s">
        <v>62</v>
      </c>
      <c r="E2806" s="14"/>
      <c r="F2806" s="77">
        <f t="shared" si="140"/>
        <v>0</v>
      </c>
      <c r="G2806" s="77">
        <f t="shared" si="141"/>
        <v>0</v>
      </c>
    </row>
    <row r="2807" spans="1:7" ht="19.5" customHeight="1" x14ac:dyDescent="0.25">
      <c r="A2807" s="11" t="s">
        <v>4937</v>
      </c>
      <c r="B2807" s="9" t="s">
        <v>4938</v>
      </c>
      <c r="C2807" s="4" t="s">
        <v>4757</v>
      </c>
      <c r="D2807" s="13">
        <v>2.8600000000000001E-3</v>
      </c>
      <c r="E2807" s="14">
        <f t="shared" si="142"/>
        <v>8.6600800000000007</v>
      </c>
      <c r="F2807" s="77">
        <f t="shared" si="140"/>
        <v>1.732016</v>
      </c>
      <c r="G2807" s="77">
        <f t="shared" si="141"/>
        <v>10.392096</v>
      </c>
    </row>
    <row r="2808" spans="1:7" ht="18" customHeight="1" x14ac:dyDescent="0.25">
      <c r="A2808" s="11" t="s">
        <v>4939</v>
      </c>
      <c r="B2808" s="12" t="s">
        <v>4940</v>
      </c>
      <c r="C2808" s="4" t="s">
        <v>4757</v>
      </c>
      <c r="D2808" s="13">
        <v>4.8700000000000002E-3</v>
      </c>
      <c r="E2808" s="14">
        <f t="shared" si="142"/>
        <v>14.746360000000001</v>
      </c>
      <c r="F2808" s="77">
        <f t="shared" si="140"/>
        <v>2.9492720000000001</v>
      </c>
      <c r="G2808" s="77">
        <f t="shared" si="141"/>
        <v>17.695632</v>
      </c>
    </row>
    <row r="2809" spans="1:7" ht="18" customHeight="1" x14ac:dyDescent="0.25">
      <c r="A2809" s="11" t="s">
        <v>4941</v>
      </c>
      <c r="B2809" s="12" t="s">
        <v>4942</v>
      </c>
      <c r="C2809" s="3" t="s">
        <v>11</v>
      </c>
      <c r="D2809" s="15" t="s">
        <v>62</v>
      </c>
      <c r="E2809" s="14"/>
      <c r="F2809" s="77">
        <f t="shared" si="140"/>
        <v>0</v>
      </c>
      <c r="G2809" s="77">
        <f t="shared" si="141"/>
        <v>0</v>
      </c>
    </row>
    <row r="2810" spans="1:7" ht="18" customHeight="1" x14ac:dyDescent="0.25">
      <c r="A2810" s="11" t="s">
        <v>4943</v>
      </c>
      <c r="B2810" s="9" t="s">
        <v>4944</v>
      </c>
      <c r="C2810" s="4" t="s">
        <v>4757</v>
      </c>
      <c r="D2810" s="13">
        <v>2.8600000000000001E-3</v>
      </c>
      <c r="E2810" s="14">
        <f t="shared" si="142"/>
        <v>8.6600800000000007</v>
      </c>
      <c r="F2810" s="77">
        <f t="shared" si="140"/>
        <v>1.732016</v>
      </c>
      <c r="G2810" s="77">
        <f t="shared" si="141"/>
        <v>10.392096</v>
      </c>
    </row>
    <row r="2811" spans="1:7" ht="18" customHeight="1" x14ac:dyDescent="0.25">
      <c r="A2811" s="11" t="s">
        <v>4945</v>
      </c>
      <c r="B2811" s="9" t="s">
        <v>4946</v>
      </c>
      <c r="C2811" s="4" t="s">
        <v>4757</v>
      </c>
      <c r="D2811" s="13">
        <v>4.9399999999999999E-3</v>
      </c>
      <c r="E2811" s="14">
        <f t="shared" si="142"/>
        <v>14.958320000000001</v>
      </c>
      <c r="F2811" s="77">
        <f t="shared" si="140"/>
        <v>2.9916640000000001</v>
      </c>
      <c r="G2811" s="77">
        <f t="shared" si="141"/>
        <v>17.949984000000001</v>
      </c>
    </row>
    <row r="2812" spans="1:7" ht="18" customHeight="1" x14ac:dyDescent="0.25">
      <c r="A2812" s="11" t="s">
        <v>4947</v>
      </c>
      <c r="B2812" s="9" t="s">
        <v>4948</v>
      </c>
      <c r="C2812" s="4" t="s">
        <v>4757</v>
      </c>
      <c r="D2812" s="13">
        <v>8.5500000000000003E-3</v>
      </c>
      <c r="E2812" s="14">
        <f t="shared" si="142"/>
        <v>25.889400000000002</v>
      </c>
      <c r="F2812" s="77">
        <f t="shared" si="140"/>
        <v>5.17788</v>
      </c>
      <c r="G2812" s="77">
        <f t="shared" si="141"/>
        <v>31.06728</v>
      </c>
    </row>
    <row r="2813" spans="1:7" ht="18" customHeight="1" x14ac:dyDescent="0.25">
      <c r="A2813" s="11" t="s">
        <v>4949</v>
      </c>
      <c r="B2813" s="12" t="s">
        <v>4950</v>
      </c>
      <c r="C2813" s="4" t="s">
        <v>4757</v>
      </c>
      <c r="D2813" s="13">
        <v>1.529E-2</v>
      </c>
      <c r="E2813" s="14">
        <f t="shared" si="142"/>
        <v>46.298119999999997</v>
      </c>
      <c r="F2813" s="77">
        <f t="shared" si="140"/>
        <v>9.2596239999999987</v>
      </c>
      <c r="G2813" s="77">
        <f t="shared" si="141"/>
        <v>55.557743999999992</v>
      </c>
    </row>
    <row r="2814" spans="1:7" ht="18" customHeight="1" x14ac:dyDescent="0.25">
      <c r="A2814" s="11" t="s">
        <v>4951</v>
      </c>
      <c r="B2814" s="12" t="s">
        <v>4952</v>
      </c>
      <c r="C2814" s="4" t="s">
        <v>4757</v>
      </c>
      <c r="D2814" s="13">
        <v>7.6899999999999998E-3</v>
      </c>
      <c r="E2814" s="14">
        <f t="shared" si="142"/>
        <v>23.285319999999999</v>
      </c>
      <c r="F2814" s="77">
        <f t="shared" si="140"/>
        <v>4.6570639999999992</v>
      </c>
      <c r="G2814" s="77">
        <f t="shared" si="141"/>
        <v>27.942383999999997</v>
      </c>
    </row>
    <row r="2815" spans="1:7" ht="19.5" customHeight="1" x14ac:dyDescent="0.25">
      <c r="A2815" s="11" t="s">
        <v>4953</v>
      </c>
      <c r="B2815" s="12" t="s">
        <v>4954</v>
      </c>
      <c r="C2815" s="3" t="s">
        <v>11</v>
      </c>
      <c r="D2815" s="15" t="s">
        <v>62</v>
      </c>
      <c r="E2815" s="14"/>
      <c r="F2815" s="77">
        <f t="shared" si="140"/>
        <v>0</v>
      </c>
      <c r="G2815" s="77">
        <f t="shared" si="141"/>
        <v>0</v>
      </c>
    </row>
    <row r="2816" spans="1:7" ht="18.75" customHeight="1" x14ac:dyDescent="0.25">
      <c r="A2816" s="11" t="s">
        <v>4955</v>
      </c>
      <c r="B2816" s="9" t="s">
        <v>4956</v>
      </c>
      <c r="C2816" s="4" t="s">
        <v>4757</v>
      </c>
      <c r="D2816" s="13">
        <v>1.15E-3</v>
      </c>
      <c r="E2816" s="14">
        <f t="shared" si="142"/>
        <v>3.4821999999999997</v>
      </c>
      <c r="F2816" s="77">
        <f t="shared" si="140"/>
        <v>0.69643999999999995</v>
      </c>
      <c r="G2816" s="77">
        <f t="shared" si="141"/>
        <v>4.1786399999999997</v>
      </c>
    </row>
    <row r="2817" spans="1:7" ht="18" customHeight="1" x14ac:dyDescent="0.25">
      <c r="A2817" s="11" t="s">
        <v>4957</v>
      </c>
      <c r="B2817" s="9" t="s">
        <v>4958</v>
      </c>
      <c r="C2817" s="4" t="s">
        <v>4757</v>
      </c>
      <c r="D2817" s="13">
        <v>2.2799999999999999E-3</v>
      </c>
      <c r="E2817" s="14">
        <f t="shared" si="142"/>
        <v>6.9038399999999998</v>
      </c>
      <c r="F2817" s="77">
        <f t="shared" si="140"/>
        <v>1.3807679999999998</v>
      </c>
      <c r="G2817" s="77">
        <f t="shared" si="141"/>
        <v>8.2846079999999986</v>
      </c>
    </row>
    <row r="2818" spans="1:7" ht="18" customHeight="1" x14ac:dyDescent="0.25">
      <c r="A2818" s="11" t="s">
        <v>4959</v>
      </c>
      <c r="B2818" s="9" t="s">
        <v>4960</v>
      </c>
      <c r="C2818" s="4" t="s">
        <v>4757</v>
      </c>
      <c r="D2818" s="13">
        <v>4.1200000000000004E-3</v>
      </c>
      <c r="E2818" s="14">
        <f t="shared" si="142"/>
        <v>12.475360000000002</v>
      </c>
      <c r="F2818" s="77">
        <f t="shared" si="140"/>
        <v>2.4950720000000004</v>
      </c>
      <c r="G2818" s="77">
        <f t="shared" si="141"/>
        <v>14.970432000000002</v>
      </c>
    </row>
    <row r="2819" spans="1:7" ht="18" customHeight="1" x14ac:dyDescent="0.25">
      <c r="A2819" s="11" t="s">
        <v>4961</v>
      </c>
      <c r="B2819" s="12" t="s">
        <v>4962</v>
      </c>
      <c r="C2819" s="4" t="s">
        <v>4757</v>
      </c>
      <c r="D2819" s="13">
        <v>4.8999999999999998E-3</v>
      </c>
      <c r="E2819" s="14">
        <f t="shared" si="142"/>
        <v>14.837199999999999</v>
      </c>
      <c r="F2819" s="77">
        <f t="shared" si="140"/>
        <v>2.9674399999999999</v>
      </c>
      <c r="G2819" s="77">
        <f t="shared" si="141"/>
        <v>17.804639999999999</v>
      </c>
    </row>
    <row r="2820" spans="1:7" ht="18" customHeight="1" x14ac:dyDescent="0.25">
      <c r="A2820" s="11" t="s">
        <v>4963</v>
      </c>
      <c r="B2820" s="9" t="s">
        <v>4964</v>
      </c>
      <c r="C2820" s="4" t="s">
        <v>4757</v>
      </c>
      <c r="D2820" s="13">
        <v>5.7200000000000003E-3</v>
      </c>
      <c r="E2820" s="14">
        <f t="shared" si="142"/>
        <v>17.320160000000001</v>
      </c>
      <c r="F2820" s="77">
        <f t="shared" si="140"/>
        <v>3.464032</v>
      </c>
      <c r="G2820" s="77">
        <f t="shared" si="141"/>
        <v>20.784192000000001</v>
      </c>
    </row>
    <row r="2821" spans="1:7" ht="18.95" customHeight="1" x14ac:dyDescent="0.25">
      <c r="A2821" s="11" t="s">
        <v>4965</v>
      </c>
      <c r="B2821" s="12" t="s">
        <v>4966</v>
      </c>
      <c r="C2821" s="4" t="s">
        <v>4757</v>
      </c>
      <c r="D2821" s="13">
        <v>6.5399999999999998E-3</v>
      </c>
      <c r="E2821" s="14">
        <f t="shared" si="142"/>
        <v>19.80312</v>
      </c>
      <c r="F2821" s="77">
        <f t="shared" si="140"/>
        <v>3.9606239999999997</v>
      </c>
      <c r="G2821" s="77">
        <f t="shared" si="141"/>
        <v>23.763743999999999</v>
      </c>
    </row>
    <row r="2822" spans="1:7" ht="18" customHeight="1" x14ac:dyDescent="0.25">
      <c r="A2822" s="8" t="s">
        <v>4967</v>
      </c>
      <c r="B2822" s="12" t="s">
        <v>4968</v>
      </c>
      <c r="C2822" s="3" t="s">
        <v>11</v>
      </c>
      <c r="D2822" s="15" t="s">
        <v>62</v>
      </c>
      <c r="E2822" s="14"/>
      <c r="F2822" s="77">
        <f t="shared" si="140"/>
        <v>0</v>
      </c>
      <c r="G2822" s="77">
        <f t="shared" si="141"/>
        <v>0</v>
      </c>
    </row>
    <row r="2823" spans="1:7" ht="53.25" customHeight="1" x14ac:dyDescent="0.25">
      <c r="A2823" s="8" t="s">
        <v>4969</v>
      </c>
      <c r="B2823" s="53" t="s">
        <v>4772</v>
      </c>
      <c r="C2823" s="4" t="s">
        <v>4970</v>
      </c>
      <c r="D2823" s="13">
        <v>1.171E-2</v>
      </c>
      <c r="E2823" s="14">
        <f t="shared" si="142"/>
        <v>35.457880000000003</v>
      </c>
      <c r="F2823" s="77">
        <f t="shared" si="140"/>
        <v>7.0915759999999999</v>
      </c>
      <c r="G2823" s="77">
        <f t="shared" si="141"/>
        <v>42.549455999999999</v>
      </c>
    </row>
    <row r="2824" spans="1:7" ht="50.1" customHeight="1" x14ac:dyDescent="0.25">
      <c r="A2824" s="11" t="s">
        <v>4971</v>
      </c>
      <c r="B2824" s="53" t="s">
        <v>4940</v>
      </c>
      <c r="C2824" s="4" t="s">
        <v>4970</v>
      </c>
      <c r="D2824" s="13">
        <v>2.359E-2</v>
      </c>
      <c r="E2824" s="14">
        <f t="shared" si="142"/>
        <v>71.430520000000001</v>
      </c>
      <c r="F2824" s="77">
        <f t="shared" ref="F2824:F2887" si="143">G2824/6</f>
        <v>14.286104</v>
      </c>
      <c r="G2824" s="77">
        <f t="shared" ref="G2824:G2887" si="144">E2824*1.2</f>
        <v>85.716623999999996</v>
      </c>
    </row>
    <row r="2825" spans="1:7" ht="36" customHeight="1" x14ac:dyDescent="0.25">
      <c r="A2825" s="11" t="s">
        <v>4972</v>
      </c>
      <c r="B2825" s="9" t="s">
        <v>4973</v>
      </c>
      <c r="C2825" s="3" t="s">
        <v>11</v>
      </c>
      <c r="D2825" s="3" t="s">
        <v>11</v>
      </c>
      <c r="E2825" s="14"/>
      <c r="F2825" s="77">
        <f t="shared" si="143"/>
        <v>0</v>
      </c>
      <c r="G2825" s="77">
        <f t="shared" si="144"/>
        <v>0</v>
      </c>
    </row>
    <row r="2826" spans="1:7" ht="18" customHeight="1" x14ac:dyDescent="0.25">
      <c r="A2826" s="11" t="s">
        <v>4974</v>
      </c>
      <c r="B2826" s="12" t="s">
        <v>4975</v>
      </c>
      <c r="C2826" s="4" t="s">
        <v>4757</v>
      </c>
      <c r="D2826" s="13">
        <v>5.8E-4</v>
      </c>
      <c r="E2826" s="14">
        <f t="shared" si="142"/>
        <v>1.75624</v>
      </c>
      <c r="F2826" s="77">
        <f t="shared" si="143"/>
        <v>0.351248</v>
      </c>
      <c r="G2826" s="77">
        <f t="shared" si="144"/>
        <v>2.107488</v>
      </c>
    </row>
    <row r="2827" spans="1:7" ht="18" customHeight="1" x14ac:dyDescent="0.25">
      <c r="A2827" s="11" t="s">
        <v>4976</v>
      </c>
      <c r="B2827" s="9" t="s">
        <v>4977</v>
      </c>
      <c r="C2827" s="4" t="s">
        <v>4757</v>
      </c>
      <c r="D2827" s="13">
        <v>1.4599999999999999E-3</v>
      </c>
      <c r="E2827" s="14">
        <f t="shared" si="142"/>
        <v>4.4208799999999995</v>
      </c>
      <c r="F2827" s="77">
        <f t="shared" si="143"/>
        <v>0.88417599999999996</v>
      </c>
      <c r="G2827" s="77">
        <f t="shared" si="144"/>
        <v>5.3050559999999995</v>
      </c>
    </row>
    <row r="2828" spans="1:7" ht="19.5" customHeight="1" x14ac:dyDescent="0.25">
      <c r="A2828" s="11" t="s">
        <v>4978</v>
      </c>
      <c r="B2828" s="9" t="s">
        <v>4979</v>
      </c>
      <c r="C2828" s="4" t="s">
        <v>4757</v>
      </c>
      <c r="D2828" s="13">
        <v>4.0200000000000001E-3</v>
      </c>
      <c r="E2828" s="14">
        <f t="shared" si="142"/>
        <v>12.172560000000001</v>
      </c>
      <c r="F2828" s="77">
        <f t="shared" si="143"/>
        <v>2.4345120000000002</v>
      </c>
      <c r="G2828" s="77">
        <f t="shared" si="144"/>
        <v>14.607072000000001</v>
      </c>
    </row>
    <row r="2829" spans="1:7" ht="18" customHeight="1" x14ac:dyDescent="0.25">
      <c r="A2829" s="11" t="s">
        <v>4980</v>
      </c>
      <c r="B2829" s="12" t="s">
        <v>4981</v>
      </c>
      <c r="C2829" s="4"/>
      <c r="D2829" s="4"/>
      <c r="E2829" s="14">
        <f t="shared" si="142"/>
        <v>0</v>
      </c>
      <c r="F2829" s="77">
        <f t="shared" si="143"/>
        <v>0</v>
      </c>
      <c r="G2829" s="77">
        <f t="shared" si="144"/>
        <v>0</v>
      </c>
    </row>
    <row r="2830" spans="1:7" ht="18" customHeight="1" x14ac:dyDescent="0.25">
      <c r="A2830" s="11" t="s">
        <v>4982</v>
      </c>
      <c r="B2830" s="12" t="s">
        <v>4983</v>
      </c>
      <c r="C2830" s="4" t="s">
        <v>4757</v>
      </c>
      <c r="D2830" s="13">
        <v>9.8999999999999999E-4</v>
      </c>
      <c r="E2830" s="14">
        <f t="shared" si="142"/>
        <v>2.9977200000000002</v>
      </c>
      <c r="F2830" s="77">
        <f t="shared" si="143"/>
        <v>0.59954399999999997</v>
      </c>
      <c r="G2830" s="77">
        <f t="shared" si="144"/>
        <v>3.597264</v>
      </c>
    </row>
    <row r="2831" spans="1:7" ht="18" customHeight="1" x14ac:dyDescent="0.25">
      <c r="A2831" s="11" t="s">
        <v>4984</v>
      </c>
      <c r="B2831" s="9" t="s">
        <v>4985</v>
      </c>
      <c r="C2831" s="4" t="s">
        <v>4757</v>
      </c>
      <c r="D2831" s="13">
        <v>1.4599999999999999E-3</v>
      </c>
      <c r="E2831" s="14">
        <f t="shared" si="142"/>
        <v>4.4208799999999995</v>
      </c>
      <c r="F2831" s="77">
        <f t="shared" si="143"/>
        <v>0.88417599999999996</v>
      </c>
      <c r="G2831" s="77">
        <f t="shared" si="144"/>
        <v>5.3050559999999995</v>
      </c>
    </row>
    <row r="2832" spans="1:7" ht="21" customHeight="1" x14ac:dyDescent="0.25">
      <c r="A2832" s="11" t="s">
        <v>4986</v>
      </c>
      <c r="B2832" s="9" t="s">
        <v>4987</v>
      </c>
      <c r="C2832" s="4" t="s">
        <v>4757</v>
      </c>
      <c r="D2832" s="13">
        <v>2.6099999999999999E-3</v>
      </c>
      <c r="E2832" s="14">
        <f t="shared" si="142"/>
        <v>7.9030800000000001</v>
      </c>
      <c r="F2832" s="77">
        <f t="shared" si="143"/>
        <v>1.580616</v>
      </c>
      <c r="G2832" s="77">
        <f t="shared" si="144"/>
        <v>9.4836960000000001</v>
      </c>
    </row>
    <row r="2833" spans="1:7" ht="18" customHeight="1" x14ac:dyDescent="0.25">
      <c r="A2833" s="11" t="s">
        <v>4988</v>
      </c>
      <c r="B2833" s="9" t="s">
        <v>4989</v>
      </c>
      <c r="C2833" s="4" t="s">
        <v>4757</v>
      </c>
      <c r="D2833" s="13">
        <v>4.4299999999999999E-3</v>
      </c>
      <c r="E2833" s="14">
        <f t="shared" si="142"/>
        <v>13.41404</v>
      </c>
      <c r="F2833" s="77">
        <f t="shared" si="143"/>
        <v>2.6828079999999996</v>
      </c>
      <c r="G2833" s="77">
        <f t="shared" si="144"/>
        <v>16.096847999999998</v>
      </c>
    </row>
    <row r="2834" spans="1:7" ht="19.5" customHeight="1" x14ac:dyDescent="0.25">
      <c r="A2834" s="11" t="s">
        <v>4990</v>
      </c>
      <c r="B2834" s="9" t="s">
        <v>4991</v>
      </c>
      <c r="C2834" s="4" t="s">
        <v>4757</v>
      </c>
      <c r="D2834" s="13">
        <v>5.3099999999999996E-3</v>
      </c>
      <c r="E2834" s="14">
        <f t="shared" si="142"/>
        <v>16.078679999999999</v>
      </c>
      <c r="F2834" s="77">
        <f t="shared" si="143"/>
        <v>3.2157359999999997</v>
      </c>
      <c r="G2834" s="77">
        <f t="shared" si="144"/>
        <v>19.294415999999998</v>
      </c>
    </row>
    <row r="2835" spans="1:7" ht="18" customHeight="1" x14ac:dyDescent="0.25">
      <c r="A2835" s="11" t="s">
        <v>4992</v>
      </c>
      <c r="B2835" s="12" t="s">
        <v>4993</v>
      </c>
      <c r="C2835" s="4" t="s">
        <v>4757</v>
      </c>
      <c r="D2835" s="13">
        <v>8.8900000000000003E-3</v>
      </c>
      <c r="E2835" s="14">
        <f t="shared" si="142"/>
        <v>26.91892</v>
      </c>
      <c r="F2835" s="77">
        <f t="shared" si="143"/>
        <v>5.3837839999999995</v>
      </c>
      <c r="G2835" s="77">
        <f t="shared" si="144"/>
        <v>32.302703999999999</v>
      </c>
    </row>
    <row r="2836" spans="1:7" ht="32.1" customHeight="1" x14ac:dyDescent="0.25">
      <c r="A2836" s="11" t="s">
        <v>4994</v>
      </c>
      <c r="B2836" s="12" t="s">
        <v>4995</v>
      </c>
      <c r="C2836" s="3" t="s">
        <v>11</v>
      </c>
      <c r="D2836" s="15" t="s">
        <v>62</v>
      </c>
      <c r="E2836" s="14"/>
      <c r="F2836" s="77">
        <f t="shared" si="143"/>
        <v>0</v>
      </c>
      <c r="G2836" s="77">
        <f t="shared" si="144"/>
        <v>0</v>
      </c>
    </row>
    <row r="2837" spans="1:7" ht="18.95" customHeight="1" x14ac:dyDescent="0.25">
      <c r="A2837" s="11" t="s">
        <v>4996</v>
      </c>
      <c r="B2837" s="9" t="s">
        <v>4997</v>
      </c>
      <c r="C2837" s="4" t="s">
        <v>4757</v>
      </c>
      <c r="D2837" s="13">
        <v>1.4599999999999999E-3</v>
      </c>
      <c r="E2837" s="14">
        <f t="shared" si="142"/>
        <v>4.4208799999999995</v>
      </c>
      <c r="F2837" s="77">
        <f t="shared" si="143"/>
        <v>0.88417599999999996</v>
      </c>
      <c r="G2837" s="77">
        <f t="shared" si="144"/>
        <v>5.3050559999999995</v>
      </c>
    </row>
    <row r="2838" spans="1:7" ht="18" customHeight="1" x14ac:dyDescent="0.25">
      <c r="A2838" s="11" t="s">
        <v>4998</v>
      </c>
      <c r="B2838" s="9" t="s">
        <v>4999</v>
      </c>
      <c r="C2838" s="4" t="s">
        <v>4757</v>
      </c>
      <c r="D2838" s="13">
        <v>3.5100000000000001E-3</v>
      </c>
      <c r="E2838" s="14">
        <f t="shared" si="142"/>
        <v>10.62828</v>
      </c>
      <c r="F2838" s="77">
        <f t="shared" si="143"/>
        <v>2.1256559999999998</v>
      </c>
      <c r="G2838" s="77">
        <f t="shared" si="144"/>
        <v>12.753935999999999</v>
      </c>
    </row>
    <row r="2839" spans="1:7" ht="18" customHeight="1" x14ac:dyDescent="0.25">
      <c r="A2839" s="11" t="s">
        <v>5000</v>
      </c>
      <c r="B2839" s="12" t="s">
        <v>5001</v>
      </c>
      <c r="C2839" s="4" t="s">
        <v>4757</v>
      </c>
      <c r="D2839" s="13">
        <v>6.3299999999999997E-3</v>
      </c>
      <c r="E2839" s="14">
        <f t="shared" si="142"/>
        <v>19.16724</v>
      </c>
      <c r="F2839" s="77">
        <f t="shared" si="143"/>
        <v>3.8334480000000002</v>
      </c>
      <c r="G2839" s="77">
        <f t="shared" si="144"/>
        <v>23.000688</v>
      </c>
    </row>
    <row r="2840" spans="1:7" ht="18" customHeight="1" x14ac:dyDescent="0.25">
      <c r="A2840" s="11" t="s">
        <v>5002</v>
      </c>
      <c r="B2840" s="12" t="s">
        <v>5003</v>
      </c>
      <c r="C2840" s="3" t="s">
        <v>11</v>
      </c>
      <c r="D2840" s="15" t="s">
        <v>62</v>
      </c>
      <c r="E2840" s="14"/>
      <c r="F2840" s="77">
        <f t="shared" si="143"/>
        <v>0</v>
      </c>
      <c r="G2840" s="77">
        <f t="shared" si="144"/>
        <v>0</v>
      </c>
    </row>
    <row r="2841" spans="1:7" ht="18" customHeight="1" x14ac:dyDescent="0.25">
      <c r="A2841" s="11" t="s">
        <v>5004</v>
      </c>
      <c r="B2841" s="9" t="s">
        <v>4997</v>
      </c>
      <c r="C2841" s="4" t="s">
        <v>4757</v>
      </c>
      <c r="D2841" s="13">
        <v>2.9299999999999999E-3</v>
      </c>
      <c r="E2841" s="14">
        <f t="shared" si="142"/>
        <v>8.8720400000000001</v>
      </c>
      <c r="F2841" s="77">
        <f t="shared" si="143"/>
        <v>1.774408</v>
      </c>
      <c r="G2841" s="77">
        <f t="shared" si="144"/>
        <v>10.646447999999999</v>
      </c>
    </row>
    <row r="2842" spans="1:7" ht="18" customHeight="1" x14ac:dyDescent="0.25">
      <c r="A2842" s="11" t="s">
        <v>5005</v>
      </c>
      <c r="B2842" s="12" t="s">
        <v>5006</v>
      </c>
      <c r="C2842" s="4" t="s">
        <v>4757</v>
      </c>
      <c r="D2842" s="13">
        <v>3.47E-3</v>
      </c>
      <c r="E2842" s="14">
        <f t="shared" si="142"/>
        <v>10.507160000000001</v>
      </c>
      <c r="F2842" s="77">
        <f t="shared" si="143"/>
        <v>2.101432</v>
      </c>
      <c r="G2842" s="77">
        <f t="shared" si="144"/>
        <v>12.608592</v>
      </c>
    </row>
    <row r="2843" spans="1:7" ht="27.95" customHeight="1" x14ac:dyDescent="0.25">
      <c r="A2843" s="11" t="s">
        <v>5007</v>
      </c>
      <c r="B2843" s="12" t="s">
        <v>5008</v>
      </c>
      <c r="C2843" s="3" t="s">
        <v>11</v>
      </c>
      <c r="D2843" s="15" t="s">
        <v>62</v>
      </c>
      <c r="E2843" s="14"/>
      <c r="F2843" s="77">
        <f t="shared" si="143"/>
        <v>0</v>
      </c>
      <c r="G2843" s="77">
        <f t="shared" si="144"/>
        <v>0</v>
      </c>
    </row>
    <row r="2844" spans="1:7" ht="18" customHeight="1" x14ac:dyDescent="0.25">
      <c r="A2844" s="11" t="s">
        <v>5009</v>
      </c>
      <c r="B2844" s="9" t="s">
        <v>5010</v>
      </c>
      <c r="C2844" s="4" t="s">
        <v>4757</v>
      </c>
      <c r="D2844" s="13">
        <v>3.5400000000000002E-3</v>
      </c>
      <c r="E2844" s="14">
        <f t="shared" si="142"/>
        <v>10.71912</v>
      </c>
      <c r="F2844" s="77">
        <f t="shared" si="143"/>
        <v>2.143824</v>
      </c>
      <c r="G2844" s="77">
        <f t="shared" si="144"/>
        <v>12.862944000000001</v>
      </c>
    </row>
    <row r="2845" spans="1:7" ht="18" customHeight="1" x14ac:dyDescent="0.25">
      <c r="A2845" s="11" t="s">
        <v>5011</v>
      </c>
      <c r="B2845" s="9" t="s">
        <v>5012</v>
      </c>
      <c r="C2845" s="4" t="s">
        <v>4757</v>
      </c>
      <c r="D2845" s="13">
        <v>5.62E-3</v>
      </c>
      <c r="E2845" s="14">
        <f t="shared" si="142"/>
        <v>17.01736</v>
      </c>
      <c r="F2845" s="77">
        <f t="shared" si="143"/>
        <v>3.4034720000000003</v>
      </c>
      <c r="G2845" s="77">
        <f t="shared" si="144"/>
        <v>20.420832000000001</v>
      </c>
    </row>
    <row r="2846" spans="1:7" ht="18" customHeight="1" x14ac:dyDescent="0.25">
      <c r="A2846" s="11" t="s">
        <v>5013</v>
      </c>
      <c r="B2846" s="12" t="s">
        <v>5014</v>
      </c>
      <c r="C2846" s="4" t="s">
        <v>4757</v>
      </c>
      <c r="D2846" s="13">
        <v>8.5500000000000003E-3</v>
      </c>
      <c r="E2846" s="14">
        <f t="shared" si="142"/>
        <v>25.889400000000002</v>
      </c>
      <c r="F2846" s="77">
        <f t="shared" si="143"/>
        <v>5.17788</v>
      </c>
      <c r="G2846" s="77">
        <f t="shared" si="144"/>
        <v>31.06728</v>
      </c>
    </row>
    <row r="2847" spans="1:7" ht="18" customHeight="1" x14ac:dyDescent="0.25">
      <c r="A2847" s="11" t="s">
        <v>5015</v>
      </c>
      <c r="B2847" s="12" t="s">
        <v>4993</v>
      </c>
      <c r="C2847" s="4" t="s">
        <v>4757</v>
      </c>
      <c r="D2847" s="13">
        <v>1.5389999999999999E-2</v>
      </c>
      <c r="E2847" s="14">
        <f t="shared" si="142"/>
        <v>46.600919999999995</v>
      </c>
      <c r="F2847" s="77">
        <f t="shared" si="143"/>
        <v>9.3201839999999994</v>
      </c>
      <c r="G2847" s="77">
        <f t="shared" si="144"/>
        <v>55.921103999999993</v>
      </c>
    </row>
    <row r="2848" spans="1:7" ht="19.5" customHeight="1" x14ac:dyDescent="0.25">
      <c r="A2848" s="11" t="s">
        <v>5016</v>
      </c>
      <c r="B2848" s="12" t="s">
        <v>5017</v>
      </c>
      <c r="C2848" s="3" t="s">
        <v>11</v>
      </c>
      <c r="D2848" s="15" t="s">
        <v>62</v>
      </c>
      <c r="E2848" s="14"/>
      <c r="F2848" s="77">
        <f t="shared" si="143"/>
        <v>0</v>
      </c>
      <c r="G2848" s="77">
        <f t="shared" si="144"/>
        <v>0</v>
      </c>
    </row>
    <row r="2849" spans="1:7" ht="18" customHeight="1" x14ac:dyDescent="0.25">
      <c r="A2849" s="11" t="s">
        <v>5018</v>
      </c>
      <c r="B2849" s="9" t="s">
        <v>5010</v>
      </c>
      <c r="C2849" s="4" t="s">
        <v>4757</v>
      </c>
      <c r="D2849" s="13">
        <v>3.8500000000000001E-3</v>
      </c>
      <c r="E2849" s="14">
        <f t="shared" ref="E2849:E2860" si="145">D2849*E$6</f>
        <v>11.6578</v>
      </c>
      <c r="F2849" s="77">
        <f t="shared" si="143"/>
        <v>2.3315600000000001</v>
      </c>
      <c r="G2849" s="77">
        <f t="shared" si="144"/>
        <v>13.98936</v>
      </c>
    </row>
    <row r="2850" spans="1:7" ht="18" customHeight="1" x14ac:dyDescent="0.25">
      <c r="A2850" s="11" t="s">
        <v>5019</v>
      </c>
      <c r="B2850" s="9" t="s">
        <v>4989</v>
      </c>
      <c r="C2850" s="4" t="s">
        <v>4757</v>
      </c>
      <c r="D2850" s="13">
        <v>6.7799999999999996E-3</v>
      </c>
      <c r="E2850" s="14">
        <f t="shared" si="145"/>
        <v>20.52984</v>
      </c>
      <c r="F2850" s="77">
        <f t="shared" si="143"/>
        <v>4.1059679999999998</v>
      </c>
      <c r="G2850" s="77">
        <f t="shared" si="144"/>
        <v>24.635808000000001</v>
      </c>
    </row>
    <row r="2851" spans="1:7" ht="20.25" customHeight="1" x14ac:dyDescent="0.25">
      <c r="A2851" s="11" t="s">
        <v>5020</v>
      </c>
      <c r="B2851" s="9" t="s">
        <v>5021</v>
      </c>
      <c r="C2851" s="4" t="s">
        <v>4757</v>
      </c>
      <c r="D2851" s="13">
        <v>8.5500000000000003E-3</v>
      </c>
      <c r="E2851" s="14">
        <f t="shared" si="145"/>
        <v>25.889400000000002</v>
      </c>
      <c r="F2851" s="77">
        <f t="shared" si="143"/>
        <v>5.17788</v>
      </c>
      <c r="G2851" s="77">
        <f t="shared" si="144"/>
        <v>31.06728</v>
      </c>
    </row>
    <row r="2852" spans="1:7" ht="18" customHeight="1" x14ac:dyDescent="0.25">
      <c r="A2852" s="11" t="s">
        <v>5022</v>
      </c>
      <c r="B2852" s="12" t="s">
        <v>5023</v>
      </c>
      <c r="C2852" s="4" t="s">
        <v>4757</v>
      </c>
      <c r="D2852" s="13">
        <v>1.5959999999999998E-2</v>
      </c>
      <c r="E2852" s="14">
        <f t="shared" si="145"/>
        <v>48.326879999999996</v>
      </c>
      <c r="F2852" s="77">
        <f t="shared" si="143"/>
        <v>9.6653759999999984</v>
      </c>
      <c r="G2852" s="77">
        <f t="shared" si="144"/>
        <v>57.99225599999999</v>
      </c>
    </row>
    <row r="2853" spans="1:7" ht="18" customHeight="1" x14ac:dyDescent="0.25">
      <c r="A2853" s="11" t="s">
        <v>5024</v>
      </c>
      <c r="B2853" s="12" t="s">
        <v>5025</v>
      </c>
      <c r="C2853" s="4" t="s">
        <v>4757</v>
      </c>
      <c r="D2853" s="13">
        <v>2.2679999999999999E-2</v>
      </c>
      <c r="E2853" s="14">
        <f t="shared" si="145"/>
        <v>68.675039999999996</v>
      </c>
      <c r="F2853" s="77">
        <f t="shared" si="143"/>
        <v>13.735007999999999</v>
      </c>
      <c r="G2853" s="77">
        <f t="shared" si="144"/>
        <v>82.410047999999989</v>
      </c>
    </row>
    <row r="2854" spans="1:7" ht="18" customHeight="1" x14ac:dyDescent="0.25">
      <c r="A2854" s="11" t="s">
        <v>5026</v>
      </c>
      <c r="B2854" s="12" t="s">
        <v>5027</v>
      </c>
      <c r="C2854" s="4"/>
      <c r="D2854" s="4"/>
      <c r="E2854" s="14">
        <f t="shared" si="145"/>
        <v>0</v>
      </c>
      <c r="F2854" s="77">
        <f t="shared" si="143"/>
        <v>0</v>
      </c>
      <c r="G2854" s="77">
        <f t="shared" si="144"/>
        <v>0</v>
      </c>
    </row>
    <row r="2855" spans="1:7" ht="18.75" customHeight="1" x14ac:dyDescent="0.25">
      <c r="A2855" s="11" t="s">
        <v>5028</v>
      </c>
      <c r="B2855" s="9" t="s">
        <v>5029</v>
      </c>
      <c r="C2855" s="4" t="s">
        <v>4757</v>
      </c>
      <c r="D2855" s="13">
        <v>2.9299999999999999E-3</v>
      </c>
      <c r="E2855" s="14">
        <f t="shared" si="145"/>
        <v>8.8720400000000001</v>
      </c>
      <c r="F2855" s="77">
        <f t="shared" si="143"/>
        <v>1.774408</v>
      </c>
      <c r="G2855" s="77">
        <f t="shared" si="144"/>
        <v>10.646447999999999</v>
      </c>
    </row>
    <row r="2856" spans="1:7" ht="20.25" customHeight="1" x14ac:dyDescent="0.25">
      <c r="A2856" s="11" t="s">
        <v>5030</v>
      </c>
      <c r="B2856" s="12" t="s">
        <v>5001</v>
      </c>
      <c r="C2856" s="4" t="s">
        <v>4757</v>
      </c>
      <c r="D2856" s="13">
        <v>1.1509999999999999E-2</v>
      </c>
      <c r="E2856" s="14">
        <f t="shared" si="145"/>
        <v>34.85228</v>
      </c>
      <c r="F2856" s="77">
        <f t="shared" si="143"/>
        <v>6.9704559999999995</v>
      </c>
      <c r="G2856" s="77">
        <f t="shared" si="144"/>
        <v>41.822735999999999</v>
      </c>
    </row>
    <row r="2857" spans="1:7" ht="26.1" customHeight="1" x14ac:dyDescent="0.25">
      <c r="A2857" s="11" t="s">
        <v>5031</v>
      </c>
      <c r="B2857" s="12" t="s">
        <v>5032</v>
      </c>
      <c r="C2857" s="4" t="s">
        <v>4757</v>
      </c>
      <c r="D2857" s="13">
        <v>3.5400000000000002E-3</v>
      </c>
      <c r="E2857" s="14">
        <f t="shared" si="145"/>
        <v>10.71912</v>
      </c>
      <c r="F2857" s="77">
        <f t="shared" si="143"/>
        <v>2.143824</v>
      </c>
      <c r="G2857" s="77">
        <f t="shared" si="144"/>
        <v>12.862944000000001</v>
      </c>
    </row>
    <row r="2858" spans="1:7" ht="18" customHeight="1" x14ac:dyDescent="0.25">
      <c r="A2858" s="11" t="s">
        <v>5033</v>
      </c>
      <c r="B2858" s="12" t="s">
        <v>5034</v>
      </c>
      <c r="C2858" s="4" t="s">
        <v>4757</v>
      </c>
      <c r="D2858" s="13">
        <v>2.5200000000000001E-3</v>
      </c>
      <c r="E2858" s="14">
        <f t="shared" si="145"/>
        <v>7.63056</v>
      </c>
      <c r="F2858" s="77">
        <f t="shared" si="143"/>
        <v>1.5261120000000001</v>
      </c>
      <c r="G2858" s="77">
        <f t="shared" si="144"/>
        <v>9.1566720000000004</v>
      </c>
    </row>
    <row r="2859" spans="1:7" ht="18" customHeight="1" x14ac:dyDescent="0.25">
      <c r="A2859" s="11" t="s">
        <v>5035</v>
      </c>
      <c r="B2859" s="12" t="s">
        <v>5036</v>
      </c>
      <c r="C2859" s="4" t="s">
        <v>4757</v>
      </c>
      <c r="D2859" s="13">
        <v>2.6900000000000001E-3</v>
      </c>
      <c r="E2859" s="14">
        <f t="shared" si="145"/>
        <v>8.1453199999999999</v>
      </c>
      <c r="F2859" s="77">
        <f t="shared" si="143"/>
        <v>1.6290639999999998</v>
      </c>
      <c r="G2859" s="77">
        <f t="shared" si="144"/>
        <v>9.7743839999999995</v>
      </c>
    </row>
    <row r="2860" spans="1:7" ht="36" customHeight="1" x14ac:dyDescent="0.25">
      <c r="A2860" s="7" t="s">
        <v>5037</v>
      </c>
      <c r="B2860" s="9" t="s">
        <v>5038</v>
      </c>
      <c r="C2860" s="4" t="s">
        <v>4757</v>
      </c>
      <c r="D2860" s="13">
        <v>4.1200000000000004E-3</v>
      </c>
      <c r="E2860" s="14">
        <f t="shared" si="145"/>
        <v>12.475360000000002</v>
      </c>
      <c r="F2860" s="77">
        <f t="shared" si="143"/>
        <v>2.4950720000000004</v>
      </c>
      <c r="G2860" s="77">
        <f t="shared" si="144"/>
        <v>14.970432000000002</v>
      </c>
    </row>
    <row r="2861" spans="1:7" s="29" customFormat="1" ht="18" customHeight="1" x14ac:dyDescent="0.25">
      <c r="A2861" s="33">
        <v>2</v>
      </c>
      <c r="B2861" s="89" t="s">
        <v>5039</v>
      </c>
      <c r="C2861" s="89"/>
      <c r="D2861" s="89"/>
      <c r="E2861" s="89"/>
      <c r="F2861" s="77">
        <f t="shared" si="143"/>
        <v>0</v>
      </c>
      <c r="G2861" s="77">
        <f t="shared" si="144"/>
        <v>0</v>
      </c>
    </row>
    <row r="2862" spans="1:7" ht="36" customHeight="1" x14ac:dyDescent="0.25">
      <c r="A2862" s="11" t="s">
        <v>5040</v>
      </c>
      <c r="B2862" s="9" t="s">
        <v>5041</v>
      </c>
      <c r="C2862" s="3" t="s">
        <v>11</v>
      </c>
      <c r="D2862" s="15" t="s">
        <v>62</v>
      </c>
      <c r="E2862" s="14"/>
      <c r="F2862" s="77">
        <f t="shared" si="143"/>
        <v>0</v>
      </c>
      <c r="G2862" s="77">
        <f t="shared" si="144"/>
        <v>0</v>
      </c>
    </row>
    <row r="2863" spans="1:7" ht="33" customHeight="1" x14ac:dyDescent="0.25">
      <c r="A2863" s="11" t="s">
        <v>5042</v>
      </c>
      <c r="B2863" s="9" t="s">
        <v>5029</v>
      </c>
      <c r="C2863" s="4" t="s">
        <v>4757</v>
      </c>
      <c r="D2863" s="13">
        <v>1.7700000000000001E-3</v>
      </c>
      <c r="E2863" s="14">
        <f t="shared" ref="E2863:E2879" si="146">D2863*E$6</f>
        <v>5.3595600000000001</v>
      </c>
      <c r="F2863" s="77">
        <f t="shared" si="143"/>
        <v>1.071912</v>
      </c>
      <c r="G2863" s="77">
        <f t="shared" si="144"/>
        <v>6.4314720000000003</v>
      </c>
    </row>
    <row r="2864" spans="1:7" ht="18" customHeight="1" x14ac:dyDescent="0.25">
      <c r="A2864" s="11" t="s">
        <v>5043</v>
      </c>
      <c r="B2864" s="9" t="s">
        <v>4987</v>
      </c>
      <c r="C2864" s="4" t="s">
        <v>4757</v>
      </c>
      <c r="D2864" s="13">
        <v>3.5699999999999998E-3</v>
      </c>
      <c r="E2864" s="14">
        <f t="shared" si="146"/>
        <v>10.80996</v>
      </c>
      <c r="F2864" s="77">
        <f t="shared" si="143"/>
        <v>2.1619920000000001</v>
      </c>
      <c r="G2864" s="77">
        <f t="shared" si="144"/>
        <v>12.971952</v>
      </c>
    </row>
    <row r="2865" spans="1:7" ht="18" customHeight="1" x14ac:dyDescent="0.25">
      <c r="A2865" s="11" t="s">
        <v>5044</v>
      </c>
      <c r="B2865" s="9" t="s">
        <v>4989</v>
      </c>
      <c r="C2865" s="4" t="s">
        <v>4757</v>
      </c>
      <c r="D2865" s="13">
        <v>4.8999999999999998E-3</v>
      </c>
      <c r="E2865" s="14">
        <f t="shared" si="146"/>
        <v>14.837199999999999</v>
      </c>
      <c r="F2865" s="77">
        <f t="shared" si="143"/>
        <v>2.9674399999999999</v>
      </c>
      <c r="G2865" s="77">
        <f t="shared" si="144"/>
        <v>17.804639999999999</v>
      </c>
    </row>
    <row r="2866" spans="1:7" ht="21.95" customHeight="1" x14ac:dyDescent="0.25">
      <c r="A2866" s="11" t="s">
        <v>5045</v>
      </c>
      <c r="B2866" s="12" t="s">
        <v>5046</v>
      </c>
      <c r="C2866" s="4" t="s">
        <v>4757</v>
      </c>
      <c r="D2866" s="13">
        <v>7.6E-3</v>
      </c>
      <c r="E2866" s="14">
        <f t="shared" si="146"/>
        <v>23.012799999999999</v>
      </c>
      <c r="F2866" s="77">
        <f t="shared" si="143"/>
        <v>4.6025599999999995</v>
      </c>
      <c r="G2866" s="77">
        <f t="shared" si="144"/>
        <v>27.615359999999999</v>
      </c>
    </row>
    <row r="2867" spans="1:7" ht="18.75" customHeight="1" x14ac:dyDescent="0.25">
      <c r="A2867" s="11" t="s">
        <v>5047</v>
      </c>
      <c r="B2867" s="9" t="s">
        <v>4993</v>
      </c>
      <c r="C2867" s="4" t="s">
        <v>4757</v>
      </c>
      <c r="D2867" s="13">
        <v>1.069E-2</v>
      </c>
      <c r="E2867" s="14">
        <f t="shared" si="146"/>
        <v>32.369320000000002</v>
      </c>
      <c r="F2867" s="77">
        <f t="shared" si="143"/>
        <v>6.4738639999999998</v>
      </c>
      <c r="G2867" s="77">
        <f t="shared" si="144"/>
        <v>38.843184000000001</v>
      </c>
    </row>
    <row r="2868" spans="1:7" ht="33" customHeight="1" x14ac:dyDescent="0.25">
      <c r="A2868" s="11" t="s">
        <v>5048</v>
      </c>
      <c r="B2868" s="12" t="s">
        <v>5049</v>
      </c>
      <c r="C2868" s="3" t="s">
        <v>11</v>
      </c>
      <c r="D2868" s="15" t="s">
        <v>62</v>
      </c>
      <c r="E2868" s="14"/>
      <c r="F2868" s="77">
        <f t="shared" si="143"/>
        <v>0</v>
      </c>
      <c r="G2868" s="77">
        <f t="shared" si="144"/>
        <v>0</v>
      </c>
    </row>
    <row r="2869" spans="1:7" ht="21" customHeight="1" x14ac:dyDescent="0.25">
      <c r="A2869" s="11" t="s">
        <v>5050</v>
      </c>
      <c r="B2869" s="12" t="s">
        <v>5051</v>
      </c>
      <c r="C2869" s="4" t="s">
        <v>4757</v>
      </c>
      <c r="D2869" s="13">
        <v>8.8000000000000003E-4</v>
      </c>
      <c r="E2869" s="14">
        <f t="shared" si="146"/>
        <v>2.6646399999999999</v>
      </c>
      <c r="F2869" s="77">
        <f t="shared" si="143"/>
        <v>0.53292799999999996</v>
      </c>
      <c r="G2869" s="77">
        <f t="shared" si="144"/>
        <v>3.197568</v>
      </c>
    </row>
    <row r="2870" spans="1:7" ht="18.75" customHeight="1" x14ac:dyDescent="0.25">
      <c r="A2870" s="11" t="s">
        <v>5052</v>
      </c>
      <c r="B2870" s="9" t="s">
        <v>4987</v>
      </c>
      <c r="C2870" s="4" t="s">
        <v>4757</v>
      </c>
      <c r="D2870" s="13">
        <v>1.7700000000000001E-3</v>
      </c>
      <c r="E2870" s="14">
        <f t="shared" si="146"/>
        <v>5.3595600000000001</v>
      </c>
      <c r="F2870" s="77">
        <f t="shared" si="143"/>
        <v>1.071912</v>
      </c>
      <c r="G2870" s="77">
        <f t="shared" si="144"/>
        <v>6.4314720000000003</v>
      </c>
    </row>
    <row r="2871" spans="1:7" ht="18.75" customHeight="1" x14ac:dyDescent="0.25">
      <c r="A2871" s="11" t="s">
        <v>5053</v>
      </c>
      <c r="B2871" s="12" t="s">
        <v>4989</v>
      </c>
      <c r="C2871" s="4" t="s">
        <v>4757</v>
      </c>
      <c r="D2871" s="16">
        <v>3.5699999999999998E-3</v>
      </c>
      <c r="E2871" s="14">
        <f t="shared" si="146"/>
        <v>10.80996</v>
      </c>
      <c r="F2871" s="77">
        <f t="shared" si="143"/>
        <v>2.1619920000000001</v>
      </c>
      <c r="G2871" s="77">
        <f t="shared" si="144"/>
        <v>12.971952</v>
      </c>
    </row>
    <row r="2872" spans="1:7" ht="18" customHeight="1" x14ac:dyDescent="0.25">
      <c r="A2872" s="11" t="s">
        <v>5054</v>
      </c>
      <c r="B2872" s="12" t="s">
        <v>5055</v>
      </c>
      <c r="C2872" s="4" t="s">
        <v>4757</v>
      </c>
      <c r="D2872" s="13">
        <v>5.3400000000000001E-3</v>
      </c>
      <c r="E2872" s="14">
        <f t="shared" si="146"/>
        <v>16.169520000000002</v>
      </c>
      <c r="F2872" s="77">
        <f t="shared" si="143"/>
        <v>3.2339040000000003</v>
      </c>
      <c r="G2872" s="77">
        <f t="shared" si="144"/>
        <v>19.403424000000001</v>
      </c>
    </row>
    <row r="2873" spans="1:7" ht="21" customHeight="1" x14ac:dyDescent="0.25">
      <c r="A2873" s="8" t="s">
        <v>5056</v>
      </c>
      <c r="B2873" s="12" t="s">
        <v>5057</v>
      </c>
      <c r="C2873" s="4" t="s">
        <v>4757</v>
      </c>
      <c r="D2873" s="13">
        <v>8.0300000000000007E-3</v>
      </c>
      <c r="E2873" s="14">
        <f t="shared" si="146"/>
        <v>24.314840000000004</v>
      </c>
      <c r="F2873" s="77">
        <f t="shared" si="143"/>
        <v>4.8629680000000004</v>
      </c>
      <c r="G2873" s="77">
        <f t="shared" si="144"/>
        <v>29.177808000000002</v>
      </c>
    </row>
    <row r="2874" spans="1:7" ht="48" customHeight="1" x14ac:dyDescent="0.25">
      <c r="A2874" s="11" t="s">
        <v>5058</v>
      </c>
      <c r="B2874" s="12" t="s">
        <v>5059</v>
      </c>
      <c r="C2874" s="3" t="s">
        <v>11</v>
      </c>
      <c r="D2874" s="15" t="s">
        <v>190</v>
      </c>
      <c r="E2874" s="14"/>
      <c r="F2874" s="77">
        <f t="shared" si="143"/>
        <v>0</v>
      </c>
      <c r="G2874" s="77">
        <f t="shared" si="144"/>
        <v>0</v>
      </c>
    </row>
    <row r="2875" spans="1:7" ht="18.75" customHeight="1" x14ac:dyDescent="0.25">
      <c r="A2875" s="11" t="s">
        <v>5060</v>
      </c>
      <c r="B2875" s="9" t="s">
        <v>5029</v>
      </c>
      <c r="C2875" s="4" t="s">
        <v>4757</v>
      </c>
      <c r="D2875" s="13">
        <v>1.7700000000000001E-3</v>
      </c>
      <c r="E2875" s="14">
        <f t="shared" si="146"/>
        <v>5.3595600000000001</v>
      </c>
      <c r="F2875" s="77">
        <f t="shared" si="143"/>
        <v>1.071912</v>
      </c>
      <c r="G2875" s="77">
        <f t="shared" si="144"/>
        <v>6.4314720000000003</v>
      </c>
    </row>
    <row r="2876" spans="1:7" ht="18.75" customHeight="1" x14ac:dyDescent="0.25">
      <c r="A2876" s="11" t="s">
        <v>5061</v>
      </c>
      <c r="B2876" s="9" t="s">
        <v>4987</v>
      </c>
      <c r="C2876" s="4" t="s">
        <v>4757</v>
      </c>
      <c r="D2876" s="13">
        <v>3.5699999999999998E-3</v>
      </c>
      <c r="E2876" s="14">
        <f t="shared" si="146"/>
        <v>10.80996</v>
      </c>
      <c r="F2876" s="77">
        <f t="shared" si="143"/>
        <v>2.1619920000000001</v>
      </c>
      <c r="G2876" s="77">
        <f t="shared" si="144"/>
        <v>12.971952</v>
      </c>
    </row>
    <row r="2877" spans="1:7" ht="18" customHeight="1" x14ac:dyDescent="0.25">
      <c r="A2877" s="11" t="s">
        <v>5062</v>
      </c>
      <c r="B2877" s="9" t="s">
        <v>4989</v>
      </c>
      <c r="C2877" s="4" t="s">
        <v>4757</v>
      </c>
      <c r="D2877" s="13">
        <v>4.8999999999999998E-3</v>
      </c>
      <c r="E2877" s="14">
        <f t="shared" si="146"/>
        <v>14.837199999999999</v>
      </c>
      <c r="F2877" s="77">
        <f t="shared" si="143"/>
        <v>2.9674399999999999</v>
      </c>
      <c r="G2877" s="77">
        <f t="shared" si="144"/>
        <v>17.804639999999999</v>
      </c>
    </row>
    <row r="2878" spans="1:7" ht="18.95" customHeight="1" x14ac:dyDescent="0.25">
      <c r="A2878" s="11" t="s">
        <v>5063</v>
      </c>
      <c r="B2878" s="9" t="s">
        <v>5064</v>
      </c>
      <c r="C2878" s="4" t="s">
        <v>4757</v>
      </c>
      <c r="D2878" s="13">
        <v>7.6E-3</v>
      </c>
      <c r="E2878" s="14">
        <f t="shared" si="146"/>
        <v>23.012799999999999</v>
      </c>
      <c r="F2878" s="77">
        <f t="shared" si="143"/>
        <v>4.6025599999999995</v>
      </c>
      <c r="G2878" s="77">
        <f t="shared" si="144"/>
        <v>27.615359999999999</v>
      </c>
    </row>
    <row r="2879" spans="1:7" ht="18" customHeight="1" x14ac:dyDescent="0.25">
      <c r="A2879" s="8" t="s">
        <v>5065</v>
      </c>
      <c r="B2879" s="12" t="s">
        <v>5066</v>
      </c>
      <c r="C2879" s="4" t="s">
        <v>4757</v>
      </c>
      <c r="D2879" s="13">
        <v>1.0699999999999999E-2</v>
      </c>
      <c r="E2879" s="14">
        <f t="shared" si="146"/>
        <v>32.3996</v>
      </c>
      <c r="F2879" s="77">
        <f t="shared" si="143"/>
        <v>6.4799199999999999</v>
      </c>
      <c r="G2879" s="77">
        <f t="shared" si="144"/>
        <v>38.879519999999999</v>
      </c>
    </row>
    <row r="2880" spans="1:7" s="57" customFormat="1" ht="48.95" customHeight="1" x14ac:dyDescent="0.25">
      <c r="A2880" s="56" t="s">
        <v>5067</v>
      </c>
      <c r="B2880" s="91" t="s">
        <v>5068</v>
      </c>
      <c r="C2880" s="91"/>
      <c r="D2880" s="91"/>
      <c r="E2880" s="91"/>
      <c r="F2880" s="77">
        <f t="shared" si="143"/>
        <v>0</v>
      </c>
      <c r="G2880" s="77">
        <f t="shared" si="144"/>
        <v>0</v>
      </c>
    </row>
    <row r="2881" spans="1:7" s="22" customFormat="1" ht="18" customHeight="1" x14ac:dyDescent="0.25">
      <c r="A2881" s="6">
        <v>1</v>
      </c>
      <c r="B2881" s="83" t="s">
        <v>5069</v>
      </c>
      <c r="C2881" s="83"/>
      <c r="D2881" s="83"/>
      <c r="E2881" s="83"/>
      <c r="F2881" s="77">
        <f t="shared" si="143"/>
        <v>0</v>
      </c>
      <c r="G2881" s="77">
        <f t="shared" si="144"/>
        <v>0</v>
      </c>
    </row>
    <row r="2882" spans="1:7" ht="20.25" customHeight="1" x14ac:dyDescent="0.25">
      <c r="A2882" s="11" t="s">
        <v>4887</v>
      </c>
      <c r="B2882" s="12" t="s">
        <v>5070</v>
      </c>
      <c r="C2882" s="3" t="s">
        <v>219</v>
      </c>
      <c r="D2882" s="15" t="s">
        <v>190</v>
      </c>
      <c r="E2882" s="14"/>
      <c r="F2882" s="77">
        <f t="shared" si="143"/>
        <v>0</v>
      </c>
      <c r="G2882" s="77">
        <f t="shared" si="144"/>
        <v>0</v>
      </c>
    </row>
    <row r="2883" spans="1:7" ht="18" customHeight="1" x14ac:dyDescent="0.25">
      <c r="A2883" s="11" t="s">
        <v>5071</v>
      </c>
      <c r="B2883" s="12" t="s">
        <v>5072</v>
      </c>
      <c r="C2883" s="4" t="s">
        <v>4746</v>
      </c>
      <c r="D2883" s="13">
        <v>2.8580000000000001E-2</v>
      </c>
      <c r="E2883" s="14">
        <f t="shared" ref="E2883:E2945" si="147">D2883*E$6</f>
        <v>86.540239999999997</v>
      </c>
      <c r="F2883" s="77">
        <f t="shared" si="143"/>
        <v>17.308047999999999</v>
      </c>
      <c r="G2883" s="77">
        <f t="shared" si="144"/>
        <v>103.848288</v>
      </c>
    </row>
    <row r="2884" spans="1:7" ht="18" customHeight="1" x14ac:dyDescent="0.25">
      <c r="A2884" s="11" t="s">
        <v>5073</v>
      </c>
      <c r="B2884" s="12" t="s">
        <v>5074</v>
      </c>
      <c r="C2884" s="4" t="s">
        <v>4757</v>
      </c>
      <c r="D2884" s="13">
        <v>0.34290999999999999</v>
      </c>
      <c r="E2884" s="14">
        <f t="shared" si="147"/>
        <v>1038.3314800000001</v>
      </c>
      <c r="F2884" s="77">
        <f t="shared" si="143"/>
        <v>207.66629599999999</v>
      </c>
      <c r="G2884" s="77">
        <f t="shared" si="144"/>
        <v>1245.9977759999999</v>
      </c>
    </row>
    <row r="2885" spans="1:7" ht="18" customHeight="1" x14ac:dyDescent="0.25">
      <c r="A2885" s="11" t="s">
        <v>5075</v>
      </c>
      <c r="B2885" s="12" t="s">
        <v>5076</v>
      </c>
      <c r="C2885" s="4" t="s">
        <v>4757</v>
      </c>
      <c r="D2885" s="13">
        <v>0.40462999999999999</v>
      </c>
      <c r="E2885" s="14">
        <f t="shared" si="147"/>
        <v>1225.21964</v>
      </c>
      <c r="F2885" s="77">
        <f t="shared" si="143"/>
        <v>245.04392800000002</v>
      </c>
      <c r="G2885" s="77">
        <f t="shared" si="144"/>
        <v>1470.2635680000001</v>
      </c>
    </row>
    <row r="2886" spans="1:7" ht="18" customHeight="1" x14ac:dyDescent="0.25">
      <c r="A2886" s="11" t="s">
        <v>5077</v>
      </c>
      <c r="B2886" s="12" t="s">
        <v>5078</v>
      </c>
      <c r="C2886" s="4" t="s">
        <v>4757</v>
      </c>
      <c r="D2886" s="13">
        <v>0.45823999999999998</v>
      </c>
      <c r="E2886" s="14">
        <f t="shared" si="147"/>
        <v>1387.55072</v>
      </c>
      <c r="F2886" s="77">
        <f t="shared" si="143"/>
        <v>277.51014399999997</v>
      </c>
      <c r="G2886" s="77">
        <f t="shared" si="144"/>
        <v>1665.0608639999998</v>
      </c>
    </row>
    <row r="2887" spans="1:7" ht="18" customHeight="1" x14ac:dyDescent="0.25">
      <c r="A2887" s="11" t="s">
        <v>5079</v>
      </c>
      <c r="B2887" s="12" t="s">
        <v>5080</v>
      </c>
      <c r="C2887" s="4" t="s">
        <v>4757</v>
      </c>
      <c r="D2887" s="13">
        <v>0.43074000000000001</v>
      </c>
      <c r="E2887" s="14">
        <f t="shared" si="147"/>
        <v>1304.28072</v>
      </c>
      <c r="F2887" s="77">
        <f t="shared" si="143"/>
        <v>260.85614399999997</v>
      </c>
      <c r="G2887" s="77">
        <f t="shared" si="144"/>
        <v>1565.1368639999998</v>
      </c>
    </row>
    <row r="2888" spans="1:7" ht="21" customHeight="1" x14ac:dyDescent="0.25">
      <c r="A2888" s="11" t="s">
        <v>4890</v>
      </c>
      <c r="B2888" s="12" t="s">
        <v>5081</v>
      </c>
      <c r="C2888" s="3" t="s">
        <v>11</v>
      </c>
      <c r="D2888" s="15" t="s">
        <v>190</v>
      </c>
      <c r="E2888" s="14"/>
      <c r="F2888" s="77">
        <f t="shared" ref="F2888:F2951" si="148">G2888/6</f>
        <v>0</v>
      </c>
      <c r="G2888" s="77">
        <f t="shared" ref="G2888:G2951" si="149">E2888*1.2</f>
        <v>0</v>
      </c>
    </row>
    <row r="2889" spans="1:7" ht="18" customHeight="1" x14ac:dyDescent="0.25">
      <c r="A2889" s="11" t="s">
        <v>5082</v>
      </c>
      <c r="B2889" s="12" t="s">
        <v>5083</v>
      </c>
      <c r="C2889" s="4" t="s">
        <v>4746</v>
      </c>
      <c r="D2889" s="13">
        <v>2.001E-2</v>
      </c>
      <c r="E2889" s="14">
        <f t="shared" si="147"/>
        <v>60.59028</v>
      </c>
      <c r="F2889" s="77">
        <f t="shared" si="148"/>
        <v>12.118056000000001</v>
      </c>
      <c r="G2889" s="77">
        <f t="shared" si="149"/>
        <v>72.708336000000003</v>
      </c>
    </row>
    <row r="2890" spans="1:7" ht="18" customHeight="1" x14ac:dyDescent="0.25">
      <c r="A2890" s="11" t="s">
        <v>5084</v>
      </c>
      <c r="B2890" s="12" t="s">
        <v>5085</v>
      </c>
      <c r="C2890" s="4" t="s">
        <v>4757</v>
      </c>
      <c r="D2890" s="13">
        <v>0.24012</v>
      </c>
      <c r="E2890" s="14">
        <f t="shared" si="147"/>
        <v>727.08335999999997</v>
      </c>
      <c r="F2890" s="77">
        <f t="shared" si="148"/>
        <v>145.41667199999998</v>
      </c>
      <c r="G2890" s="77">
        <f t="shared" si="149"/>
        <v>872.50003199999992</v>
      </c>
    </row>
    <row r="2891" spans="1:7" ht="18" customHeight="1" x14ac:dyDescent="0.25">
      <c r="A2891" s="11" t="s">
        <v>5086</v>
      </c>
      <c r="B2891" s="12" t="s">
        <v>5076</v>
      </c>
      <c r="C2891" s="4" t="s">
        <v>4757</v>
      </c>
      <c r="D2891" s="13">
        <v>0.29393999999999998</v>
      </c>
      <c r="E2891" s="14">
        <f t="shared" si="147"/>
        <v>890.05031999999994</v>
      </c>
      <c r="F2891" s="77">
        <f t="shared" si="148"/>
        <v>178.01006399999997</v>
      </c>
      <c r="G2891" s="77">
        <f t="shared" si="149"/>
        <v>1068.0603839999999</v>
      </c>
    </row>
    <row r="2892" spans="1:7" ht="18" customHeight="1" x14ac:dyDescent="0.25">
      <c r="A2892" s="11" t="s">
        <v>5087</v>
      </c>
      <c r="B2892" s="12" t="s">
        <v>5088</v>
      </c>
      <c r="C2892" s="4" t="s">
        <v>4757</v>
      </c>
      <c r="D2892" s="3">
        <v>0.32921</v>
      </c>
      <c r="E2892" s="14">
        <f t="shared" si="147"/>
        <v>996.84788000000003</v>
      </c>
      <c r="F2892" s="77">
        <f t="shared" si="148"/>
        <v>199.36957600000002</v>
      </c>
      <c r="G2892" s="77">
        <f t="shared" si="149"/>
        <v>1196.2174560000001</v>
      </c>
    </row>
    <row r="2893" spans="1:7" ht="18" customHeight="1" x14ac:dyDescent="0.25">
      <c r="A2893" s="11" t="s">
        <v>5089</v>
      </c>
      <c r="B2893" s="12" t="s">
        <v>5090</v>
      </c>
      <c r="C2893" s="4" t="s">
        <v>4757</v>
      </c>
      <c r="D2893" s="13">
        <v>0.30636999999999998</v>
      </c>
      <c r="E2893" s="14">
        <f t="shared" si="147"/>
        <v>927.68835999999988</v>
      </c>
      <c r="F2893" s="77">
        <f t="shared" si="148"/>
        <v>185.53767199999996</v>
      </c>
      <c r="G2893" s="77">
        <f t="shared" si="149"/>
        <v>1113.2260319999998</v>
      </c>
    </row>
    <row r="2894" spans="1:7" ht="20.25" customHeight="1" x14ac:dyDescent="0.25">
      <c r="A2894" s="11" t="s">
        <v>4892</v>
      </c>
      <c r="B2894" s="12" t="s">
        <v>5091</v>
      </c>
      <c r="C2894" s="3" t="s">
        <v>11</v>
      </c>
      <c r="D2894" s="15" t="s">
        <v>190</v>
      </c>
      <c r="E2894" s="14"/>
      <c r="F2894" s="77">
        <f t="shared" si="148"/>
        <v>0</v>
      </c>
      <c r="G2894" s="77">
        <f t="shared" si="149"/>
        <v>0</v>
      </c>
    </row>
    <row r="2895" spans="1:7" ht="18" customHeight="1" x14ac:dyDescent="0.25">
      <c r="A2895" s="11" t="s">
        <v>5092</v>
      </c>
      <c r="B2895" s="12" t="s">
        <v>5093</v>
      </c>
      <c r="C2895" s="4" t="s">
        <v>4746</v>
      </c>
      <c r="D2895" s="13">
        <v>1.7129999999999999E-2</v>
      </c>
      <c r="E2895" s="14">
        <f t="shared" si="147"/>
        <v>51.869639999999997</v>
      </c>
      <c r="F2895" s="77">
        <f t="shared" si="148"/>
        <v>10.373927999999999</v>
      </c>
      <c r="G2895" s="77">
        <f t="shared" si="149"/>
        <v>62.243567999999996</v>
      </c>
    </row>
    <row r="2896" spans="1:7" ht="18" customHeight="1" x14ac:dyDescent="0.25">
      <c r="A2896" s="11" t="s">
        <v>5094</v>
      </c>
      <c r="B2896" s="12" t="s">
        <v>5095</v>
      </c>
      <c r="C2896" s="4" t="s">
        <v>4757</v>
      </c>
      <c r="D2896" s="13">
        <v>0.20558000000000001</v>
      </c>
      <c r="E2896" s="14">
        <f t="shared" si="147"/>
        <v>622.49624000000006</v>
      </c>
      <c r="F2896" s="77">
        <f t="shared" si="148"/>
        <v>124.49924800000001</v>
      </c>
      <c r="G2896" s="77">
        <f t="shared" si="149"/>
        <v>746.99548800000002</v>
      </c>
    </row>
    <row r="2897" spans="1:7" ht="18" customHeight="1" x14ac:dyDescent="0.25">
      <c r="A2897" s="11" t="s">
        <v>5096</v>
      </c>
      <c r="B2897" s="12" t="s">
        <v>5097</v>
      </c>
      <c r="C2897" s="4" t="s">
        <v>4757</v>
      </c>
      <c r="D2897" s="13">
        <v>0.23025000000000001</v>
      </c>
      <c r="E2897" s="14">
        <f t="shared" si="147"/>
        <v>697.197</v>
      </c>
      <c r="F2897" s="77">
        <f t="shared" si="148"/>
        <v>139.43940000000001</v>
      </c>
      <c r="G2897" s="77">
        <f t="shared" si="149"/>
        <v>836.63639999999998</v>
      </c>
    </row>
    <row r="2898" spans="1:7" ht="18" customHeight="1" x14ac:dyDescent="0.25">
      <c r="A2898" s="11" t="s">
        <v>5098</v>
      </c>
      <c r="B2898" s="12" t="s">
        <v>5099</v>
      </c>
      <c r="C2898" s="4" t="s">
        <v>4757</v>
      </c>
      <c r="D2898" s="13">
        <v>0.26018000000000002</v>
      </c>
      <c r="E2898" s="14">
        <f t="shared" si="147"/>
        <v>787.82504000000006</v>
      </c>
      <c r="F2898" s="77">
        <f t="shared" si="148"/>
        <v>157.56500800000001</v>
      </c>
      <c r="G2898" s="77">
        <f t="shared" si="149"/>
        <v>945.39004799999998</v>
      </c>
    </row>
    <row r="2899" spans="1:7" ht="18" customHeight="1" x14ac:dyDescent="0.25">
      <c r="A2899" s="11" t="s">
        <v>5100</v>
      </c>
      <c r="B2899" s="12" t="s">
        <v>5101</v>
      </c>
      <c r="C2899" s="4" t="s">
        <v>4757</v>
      </c>
      <c r="D2899" s="13">
        <v>0.24457999999999999</v>
      </c>
      <c r="E2899" s="14">
        <f t="shared" si="147"/>
        <v>740.58823999999993</v>
      </c>
      <c r="F2899" s="77">
        <f t="shared" si="148"/>
        <v>148.11764799999997</v>
      </c>
      <c r="G2899" s="77">
        <f t="shared" si="149"/>
        <v>888.70588799999985</v>
      </c>
    </row>
    <row r="2900" spans="1:7" ht="35.1" customHeight="1" x14ac:dyDescent="0.25">
      <c r="A2900" s="11" t="s">
        <v>4894</v>
      </c>
      <c r="B2900" s="12" t="s">
        <v>5102</v>
      </c>
      <c r="C2900" s="3" t="s">
        <v>11</v>
      </c>
      <c r="D2900" s="15" t="s">
        <v>190</v>
      </c>
      <c r="E2900" s="14"/>
      <c r="F2900" s="77">
        <f t="shared" si="148"/>
        <v>0</v>
      </c>
      <c r="G2900" s="77">
        <f t="shared" si="149"/>
        <v>0</v>
      </c>
    </row>
    <row r="2901" spans="1:7" ht="18" customHeight="1" x14ac:dyDescent="0.25">
      <c r="A2901" s="11" t="s">
        <v>5103</v>
      </c>
      <c r="B2901" s="12" t="s">
        <v>5104</v>
      </c>
      <c r="C2901" s="4" t="s">
        <v>4746</v>
      </c>
      <c r="D2901" s="13">
        <v>2.8580000000000001E-2</v>
      </c>
      <c r="E2901" s="14">
        <f t="shared" si="147"/>
        <v>86.540239999999997</v>
      </c>
      <c r="F2901" s="77">
        <f t="shared" si="148"/>
        <v>17.308047999999999</v>
      </c>
      <c r="G2901" s="77">
        <f t="shared" si="149"/>
        <v>103.848288</v>
      </c>
    </row>
    <row r="2902" spans="1:7" ht="19.5" customHeight="1" x14ac:dyDescent="0.25">
      <c r="A2902" s="11" t="s">
        <v>5105</v>
      </c>
      <c r="B2902" s="12" t="s">
        <v>5106</v>
      </c>
      <c r="C2902" s="4" t="s">
        <v>4757</v>
      </c>
      <c r="D2902" s="13">
        <v>0.34290999999999999</v>
      </c>
      <c r="E2902" s="14">
        <f t="shared" si="147"/>
        <v>1038.3314800000001</v>
      </c>
      <c r="F2902" s="77">
        <f t="shared" si="148"/>
        <v>207.66629599999999</v>
      </c>
      <c r="G2902" s="77">
        <f t="shared" si="149"/>
        <v>1245.9977759999999</v>
      </c>
    </row>
    <row r="2903" spans="1:7" ht="32.1" customHeight="1" x14ac:dyDescent="0.25">
      <c r="A2903" s="11" t="s">
        <v>4897</v>
      </c>
      <c r="B2903" s="12" t="s">
        <v>5107</v>
      </c>
      <c r="C2903" s="3" t="s">
        <v>11</v>
      </c>
      <c r="D2903" s="15" t="s">
        <v>190</v>
      </c>
      <c r="E2903" s="14"/>
      <c r="F2903" s="77">
        <f t="shared" si="148"/>
        <v>0</v>
      </c>
      <c r="G2903" s="77">
        <f t="shared" si="149"/>
        <v>0</v>
      </c>
    </row>
    <row r="2904" spans="1:7" ht="18" customHeight="1" x14ac:dyDescent="0.25">
      <c r="A2904" s="11" t="s">
        <v>5108</v>
      </c>
      <c r="B2904" s="12" t="s">
        <v>5072</v>
      </c>
      <c r="C2904" s="4" t="s">
        <v>4746</v>
      </c>
      <c r="D2904" s="13">
        <v>4.0000000000000001E-3</v>
      </c>
      <c r="E2904" s="14">
        <f t="shared" si="147"/>
        <v>12.112</v>
      </c>
      <c r="F2904" s="77">
        <f t="shared" si="148"/>
        <v>2.4224000000000001</v>
      </c>
      <c r="G2904" s="77">
        <f t="shared" si="149"/>
        <v>14.5344</v>
      </c>
    </row>
    <row r="2905" spans="1:7" ht="20.25" customHeight="1" x14ac:dyDescent="0.25">
      <c r="A2905" s="11" t="s">
        <v>5109</v>
      </c>
      <c r="B2905" s="12" t="s">
        <v>5110</v>
      </c>
      <c r="C2905" s="4" t="s">
        <v>4757</v>
      </c>
      <c r="D2905" s="13">
        <v>4.8410000000000002E-2</v>
      </c>
      <c r="E2905" s="14">
        <f t="shared" si="147"/>
        <v>146.58548000000002</v>
      </c>
      <c r="F2905" s="77">
        <f t="shared" si="148"/>
        <v>29.317096000000003</v>
      </c>
      <c r="G2905" s="77">
        <f t="shared" si="149"/>
        <v>175.90257600000001</v>
      </c>
    </row>
    <row r="2906" spans="1:7" ht="18" customHeight="1" x14ac:dyDescent="0.25">
      <c r="A2906" s="11" t="s">
        <v>5111</v>
      </c>
      <c r="B2906" s="12" t="s">
        <v>5076</v>
      </c>
      <c r="C2906" s="4" t="s">
        <v>4757</v>
      </c>
      <c r="D2906" s="13">
        <v>5.5079999999999997E-2</v>
      </c>
      <c r="E2906" s="14">
        <f t="shared" si="147"/>
        <v>166.78224</v>
      </c>
      <c r="F2906" s="77">
        <f t="shared" si="148"/>
        <v>33.356448</v>
      </c>
      <c r="G2906" s="77">
        <f t="shared" si="149"/>
        <v>200.138688</v>
      </c>
    </row>
    <row r="2907" spans="1:7" ht="18" customHeight="1" x14ac:dyDescent="0.25">
      <c r="A2907" s="11" t="s">
        <v>5112</v>
      </c>
      <c r="B2907" s="12" t="s">
        <v>5113</v>
      </c>
      <c r="C2907" s="4" t="s">
        <v>4757</v>
      </c>
      <c r="D2907" s="13">
        <v>6.0589999999999998E-2</v>
      </c>
      <c r="E2907" s="14">
        <f t="shared" si="147"/>
        <v>183.46652</v>
      </c>
      <c r="F2907" s="77">
        <f t="shared" si="148"/>
        <v>36.693303999999998</v>
      </c>
      <c r="G2907" s="77">
        <f t="shared" si="149"/>
        <v>220.15982399999999</v>
      </c>
    </row>
    <row r="2908" spans="1:7" ht="18" customHeight="1" x14ac:dyDescent="0.25">
      <c r="A2908" s="11" t="s">
        <v>5114</v>
      </c>
      <c r="B2908" s="12" t="s">
        <v>5115</v>
      </c>
      <c r="C2908" s="3" t="s">
        <v>5116</v>
      </c>
      <c r="D2908" s="13">
        <v>5.0999999999999997E-2</v>
      </c>
      <c r="E2908" s="14">
        <f t="shared" si="147"/>
        <v>154.428</v>
      </c>
      <c r="F2908" s="77">
        <f t="shared" si="148"/>
        <v>30.885599999999997</v>
      </c>
      <c r="G2908" s="77">
        <f t="shared" si="149"/>
        <v>185.31359999999998</v>
      </c>
    </row>
    <row r="2909" spans="1:7" ht="37.5" customHeight="1" x14ac:dyDescent="0.25">
      <c r="A2909" s="11" t="s">
        <v>4900</v>
      </c>
      <c r="B2909" s="9" t="s">
        <v>5117</v>
      </c>
      <c r="C2909" s="4" t="s">
        <v>4746</v>
      </c>
      <c r="D2909" s="13">
        <v>2.8580000000000001E-2</v>
      </c>
      <c r="E2909" s="14">
        <f t="shared" si="147"/>
        <v>86.540239999999997</v>
      </c>
      <c r="F2909" s="77">
        <f t="shared" si="148"/>
        <v>17.308047999999999</v>
      </c>
      <c r="G2909" s="77">
        <f t="shared" si="149"/>
        <v>103.848288</v>
      </c>
    </row>
    <row r="2910" spans="1:7" ht="18" customHeight="1" x14ac:dyDescent="0.25">
      <c r="A2910" s="11" t="s">
        <v>4902</v>
      </c>
      <c r="B2910" s="12" t="s">
        <v>5118</v>
      </c>
      <c r="C2910" s="4" t="s">
        <v>4746</v>
      </c>
      <c r="D2910" s="13">
        <v>2.8580000000000001E-2</v>
      </c>
      <c r="E2910" s="14">
        <f t="shared" si="147"/>
        <v>86.540239999999997</v>
      </c>
      <c r="F2910" s="77">
        <f t="shared" si="148"/>
        <v>17.308047999999999</v>
      </c>
      <c r="G2910" s="77">
        <f t="shared" si="149"/>
        <v>103.848288</v>
      </c>
    </row>
    <row r="2911" spans="1:7" ht="32.1" customHeight="1" x14ac:dyDescent="0.25">
      <c r="A2911" s="11" t="s">
        <v>4904</v>
      </c>
      <c r="B2911" s="12" t="s">
        <v>5119</v>
      </c>
      <c r="C2911" s="3" t="s">
        <v>11</v>
      </c>
      <c r="D2911" s="15" t="s">
        <v>190</v>
      </c>
      <c r="E2911" s="14"/>
      <c r="F2911" s="77">
        <f t="shared" si="148"/>
        <v>0</v>
      </c>
      <c r="G2911" s="77">
        <f t="shared" si="149"/>
        <v>0</v>
      </c>
    </row>
    <row r="2912" spans="1:7" ht="18.95" customHeight="1" x14ac:dyDescent="0.25">
      <c r="A2912" s="11" t="s">
        <v>5120</v>
      </c>
      <c r="B2912" s="12" t="s">
        <v>5121</v>
      </c>
      <c r="C2912" s="4" t="s">
        <v>4746</v>
      </c>
      <c r="D2912" s="13">
        <v>1.7099999999999999E-3</v>
      </c>
      <c r="E2912" s="14">
        <f t="shared" si="147"/>
        <v>5.17788</v>
      </c>
      <c r="F2912" s="77">
        <f t="shared" si="148"/>
        <v>1.0355760000000001</v>
      </c>
      <c r="G2912" s="77">
        <f t="shared" si="149"/>
        <v>6.2134559999999999</v>
      </c>
    </row>
    <row r="2913" spans="1:7" ht="18" customHeight="1" x14ac:dyDescent="0.25">
      <c r="A2913" s="11" t="s">
        <v>5122</v>
      </c>
      <c r="B2913" s="12" t="s">
        <v>5123</v>
      </c>
      <c r="C2913" s="4" t="s">
        <v>4757</v>
      </c>
      <c r="D2913" s="13">
        <v>0.30207000000000001</v>
      </c>
      <c r="E2913" s="14">
        <f t="shared" si="147"/>
        <v>914.66795999999999</v>
      </c>
      <c r="F2913" s="77">
        <f t="shared" si="148"/>
        <v>182.93359199999998</v>
      </c>
      <c r="G2913" s="77">
        <f t="shared" si="149"/>
        <v>1097.6015519999999</v>
      </c>
    </row>
    <row r="2914" spans="1:7" ht="18" customHeight="1" x14ac:dyDescent="0.25">
      <c r="A2914" s="11" t="s">
        <v>5124</v>
      </c>
      <c r="B2914" s="12" t="s">
        <v>5125</v>
      </c>
      <c r="C2914" s="4" t="s">
        <v>4757</v>
      </c>
      <c r="D2914" s="13">
        <v>0.40820000000000001</v>
      </c>
      <c r="E2914" s="14">
        <f t="shared" si="147"/>
        <v>1236.0296000000001</v>
      </c>
      <c r="F2914" s="77">
        <f t="shared" si="148"/>
        <v>247.20591999999999</v>
      </c>
      <c r="G2914" s="77">
        <f t="shared" si="149"/>
        <v>1483.23552</v>
      </c>
    </row>
    <row r="2915" spans="1:7" ht="18" customHeight="1" x14ac:dyDescent="0.25">
      <c r="A2915" s="11" t="s">
        <v>5126</v>
      </c>
      <c r="B2915" s="12" t="s">
        <v>5127</v>
      </c>
      <c r="C2915" s="4" t="s">
        <v>4757</v>
      </c>
      <c r="D2915" s="13">
        <v>0.62046000000000001</v>
      </c>
      <c r="E2915" s="14">
        <f t="shared" si="147"/>
        <v>1878.75288</v>
      </c>
      <c r="F2915" s="77">
        <f t="shared" si="148"/>
        <v>375.75057599999997</v>
      </c>
      <c r="G2915" s="77">
        <f t="shared" si="149"/>
        <v>2254.5034559999999</v>
      </c>
    </row>
    <row r="2916" spans="1:7" ht="18" customHeight="1" x14ac:dyDescent="0.25">
      <c r="A2916" s="11" t="s">
        <v>5128</v>
      </c>
      <c r="B2916" s="12" t="s">
        <v>5129</v>
      </c>
      <c r="C2916" s="4" t="s">
        <v>4757</v>
      </c>
      <c r="D2916" s="13">
        <v>0.78047999999999995</v>
      </c>
      <c r="E2916" s="14">
        <f t="shared" si="147"/>
        <v>2363.2934399999999</v>
      </c>
      <c r="F2916" s="77">
        <f t="shared" si="148"/>
        <v>472.65868799999998</v>
      </c>
      <c r="G2916" s="77">
        <f t="shared" si="149"/>
        <v>2835.9521279999999</v>
      </c>
    </row>
    <row r="2917" spans="1:7" ht="32.1" customHeight="1" x14ac:dyDescent="0.25">
      <c r="A2917" s="11" t="s">
        <v>4907</v>
      </c>
      <c r="B2917" s="12" t="s">
        <v>5130</v>
      </c>
      <c r="C2917" s="3" t="s">
        <v>11</v>
      </c>
      <c r="D2917" s="15" t="s">
        <v>190</v>
      </c>
      <c r="E2917" s="14"/>
      <c r="F2917" s="77">
        <f t="shared" si="148"/>
        <v>0</v>
      </c>
      <c r="G2917" s="77">
        <f t="shared" si="149"/>
        <v>0</v>
      </c>
    </row>
    <row r="2918" spans="1:7" ht="18" customHeight="1" x14ac:dyDescent="0.25">
      <c r="A2918" s="11" t="s">
        <v>5131</v>
      </c>
      <c r="B2918" s="12" t="s">
        <v>5132</v>
      </c>
      <c r="C2918" s="4" t="s">
        <v>4757</v>
      </c>
      <c r="D2918" s="13">
        <v>0.35921999999999998</v>
      </c>
      <c r="E2918" s="14">
        <f t="shared" si="147"/>
        <v>1087.7181599999999</v>
      </c>
      <c r="F2918" s="77">
        <f t="shared" si="148"/>
        <v>217.54363199999997</v>
      </c>
      <c r="G2918" s="77">
        <f t="shared" si="149"/>
        <v>1305.2617919999998</v>
      </c>
    </row>
    <row r="2919" spans="1:7" ht="18" customHeight="1" x14ac:dyDescent="0.25">
      <c r="A2919" s="11" t="s">
        <v>5133</v>
      </c>
      <c r="B2919" s="12" t="s">
        <v>5134</v>
      </c>
      <c r="C2919" s="4" t="s">
        <v>4757</v>
      </c>
      <c r="D2919" s="13">
        <v>0.45717999999999998</v>
      </c>
      <c r="E2919" s="14">
        <f t="shared" si="147"/>
        <v>1384.34104</v>
      </c>
      <c r="F2919" s="77">
        <f t="shared" si="148"/>
        <v>276.86820799999998</v>
      </c>
      <c r="G2919" s="77">
        <f t="shared" si="149"/>
        <v>1661.2092479999999</v>
      </c>
    </row>
    <row r="2920" spans="1:7" s="62" customFormat="1" ht="18" customHeight="1" x14ac:dyDescent="0.25">
      <c r="A2920" s="58" t="s">
        <v>5135</v>
      </c>
      <c r="B2920" s="59" t="s">
        <v>5136</v>
      </c>
      <c r="C2920" s="60" t="s">
        <v>4757</v>
      </c>
      <c r="D2920" s="61">
        <v>0.42975000000000002</v>
      </c>
      <c r="E2920" s="14">
        <f t="shared" si="147"/>
        <v>1301.2830000000001</v>
      </c>
      <c r="F2920" s="77">
        <f t="shared" si="148"/>
        <v>260.25659999999999</v>
      </c>
      <c r="G2920" s="77">
        <f t="shared" si="149"/>
        <v>1561.5396000000001</v>
      </c>
    </row>
    <row r="2921" spans="1:7" ht="18" customHeight="1" x14ac:dyDescent="0.25">
      <c r="A2921" s="11" t="s">
        <v>4909</v>
      </c>
      <c r="B2921" s="12" t="s">
        <v>5137</v>
      </c>
      <c r="C2921" s="4" t="s">
        <v>4746</v>
      </c>
      <c r="D2921" s="13">
        <v>8.5699999999999995E-3</v>
      </c>
      <c r="E2921" s="14">
        <f t="shared" si="147"/>
        <v>25.949959999999997</v>
      </c>
      <c r="F2921" s="77">
        <f t="shared" si="148"/>
        <v>5.1899919999999993</v>
      </c>
      <c r="G2921" s="77">
        <f t="shared" si="149"/>
        <v>31.139951999999994</v>
      </c>
    </row>
    <row r="2922" spans="1:7" ht="19.5" customHeight="1" x14ac:dyDescent="0.25">
      <c r="A2922" s="11" t="s">
        <v>4917</v>
      </c>
      <c r="B2922" s="12" t="s">
        <v>5138</v>
      </c>
      <c r="C2922" s="3" t="s">
        <v>11</v>
      </c>
      <c r="D2922" s="15" t="s">
        <v>190</v>
      </c>
      <c r="E2922" s="14"/>
      <c r="F2922" s="77">
        <f t="shared" si="148"/>
        <v>0</v>
      </c>
      <c r="G2922" s="77">
        <f t="shared" si="149"/>
        <v>0</v>
      </c>
    </row>
    <row r="2923" spans="1:7" ht="18" customHeight="1" x14ac:dyDescent="0.25">
      <c r="A2923" s="11" t="s">
        <v>4919</v>
      </c>
      <c r="B2923" s="12" t="s">
        <v>5139</v>
      </c>
      <c r="C2923" s="4" t="s">
        <v>4746</v>
      </c>
      <c r="D2923" s="13">
        <v>2.155E-2</v>
      </c>
      <c r="E2923" s="14">
        <f t="shared" si="147"/>
        <v>65.253399999999999</v>
      </c>
      <c r="F2923" s="77">
        <f t="shared" si="148"/>
        <v>13.05068</v>
      </c>
      <c r="G2923" s="77">
        <f t="shared" si="149"/>
        <v>78.304079999999999</v>
      </c>
    </row>
    <row r="2924" spans="1:7" ht="18.75" customHeight="1" x14ac:dyDescent="0.25">
      <c r="A2924" s="11" t="s">
        <v>4921</v>
      </c>
      <c r="B2924" s="9" t="s">
        <v>5140</v>
      </c>
      <c r="C2924" s="4" t="s">
        <v>4757</v>
      </c>
      <c r="D2924" s="13">
        <v>0.22042999999999999</v>
      </c>
      <c r="E2924" s="14">
        <f t="shared" si="147"/>
        <v>667.46204</v>
      </c>
      <c r="F2924" s="77">
        <f t="shared" si="148"/>
        <v>133.49240799999998</v>
      </c>
      <c r="G2924" s="77">
        <f t="shared" si="149"/>
        <v>800.95444799999996</v>
      </c>
    </row>
    <row r="2925" spans="1:7" ht="19.5" customHeight="1" x14ac:dyDescent="0.25">
      <c r="A2925" s="11" t="s">
        <v>4927</v>
      </c>
      <c r="B2925" s="12" t="s">
        <v>5141</v>
      </c>
      <c r="C2925" s="3" t="s">
        <v>11</v>
      </c>
      <c r="D2925" s="15" t="s">
        <v>190</v>
      </c>
      <c r="E2925" s="14"/>
      <c r="F2925" s="77">
        <f t="shared" si="148"/>
        <v>0</v>
      </c>
      <c r="G2925" s="77">
        <f t="shared" si="149"/>
        <v>0</v>
      </c>
    </row>
    <row r="2926" spans="1:7" ht="27" customHeight="1" x14ac:dyDescent="0.25">
      <c r="A2926" s="11" t="s">
        <v>4929</v>
      </c>
      <c r="B2926" s="9" t="s">
        <v>5142</v>
      </c>
      <c r="C2926" s="4" t="s">
        <v>5143</v>
      </c>
      <c r="D2926" s="13">
        <v>2.137E-2</v>
      </c>
      <c r="E2926" s="14">
        <f t="shared" si="147"/>
        <v>64.708359999999999</v>
      </c>
      <c r="F2926" s="77">
        <f t="shared" si="148"/>
        <v>12.941671999999999</v>
      </c>
      <c r="G2926" s="77">
        <f t="shared" si="149"/>
        <v>77.650031999999996</v>
      </c>
    </row>
    <row r="2927" spans="1:7" ht="18" customHeight="1" x14ac:dyDescent="0.25">
      <c r="A2927" s="11" t="s">
        <v>4931</v>
      </c>
      <c r="B2927" s="12" t="s">
        <v>5144</v>
      </c>
      <c r="C2927" s="4" t="s">
        <v>5145</v>
      </c>
      <c r="D2927" s="13">
        <v>0.25697999999999999</v>
      </c>
      <c r="E2927" s="14">
        <f t="shared" si="147"/>
        <v>778.1354399999999</v>
      </c>
      <c r="F2927" s="77">
        <f t="shared" si="148"/>
        <v>155.62708799999999</v>
      </c>
      <c r="G2927" s="77">
        <f t="shared" si="149"/>
        <v>933.76252799999986</v>
      </c>
    </row>
    <row r="2928" spans="1:7" ht="18" customHeight="1" x14ac:dyDescent="0.25">
      <c r="A2928" s="11" t="s">
        <v>5146</v>
      </c>
      <c r="B2928" s="12" t="s">
        <v>5147</v>
      </c>
      <c r="C2928" s="4" t="s">
        <v>5145</v>
      </c>
      <c r="D2928" s="13">
        <v>0.31408000000000003</v>
      </c>
      <c r="E2928" s="14">
        <f t="shared" si="147"/>
        <v>951.03424000000007</v>
      </c>
      <c r="F2928" s="77">
        <f t="shared" si="148"/>
        <v>190.20684800000001</v>
      </c>
      <c r="G2928" s="77">
        <f t="shared" si="149"/>
        <v>1141.241088</v>
      </c>
    </row>
    <row r="2929" spans="1:7" ht="18" customHeight="1" x14ac:dyDescent="0.25">
      <c r="A2929" s="11" t="s">
        <v>5148</v>
      </c>
      <c r="B2929" s="9" t="s">
        <v>5149</v>
      </c>
      <c r="C2929" s="4" t="s">
        <v>5145</v>
      </c>
      <c r="D2929" s="13">
        <v>0.35976999999999998</v>
      </c>
      <c r="E2929" s="14">
        <f t="shared" si="147"/>
        <v>1089.38356</v>
      </c>
      <c r="F2929" s="77">
        <f t="shared" si="148"/>
        <v>217.876712</v>
      </c>
      <c r="G2929" s="77">
        <f t="shared" si="149"/>
        <v>1307.260272</v>
      </c>
    </row>
    <row r="2930" spans="1:7" ht="36" customHeight="1" x14ac:dyDescent="0.25">
      <c r="A2930" s="11" t="s">
        <v>5150</v>
      </c>
      <c r="B2930" s="12" t="s">
        <v>5151</v>
      </c>
      <c r="C2930" s="4" t="s">
        <v>5152</v>
      </c>
      <c r="D2930" s="13">
        <v>0.28553000000000001</v>
      </c>
      <c r="E2930" s="14">
        <f t="shared" si="147"/>
        <v>864.58483999999999</v>
      </c>
      <c r="F2930" s="77">
        <f t="shared" si="148"/>
        <v>172.916968</v>
      </c>
      <c r="G2930" s="77">
        <f t="shared" si="149"/>
        <v>1037.501808</v>
      </c>
    </row>
    <row r="2931" spans="1:7" ht="21.75" customHeight="1" x14ac:dyDescent="0.25">
      <c r="A2931" s="11" t="s">
        <v>4933</v>
      </c>
      <c r="B2931" s="12" t="s">
        <v>4942</v>
      </c>
      <c r="C2931" s="3" t="s">
        <v>11</v>
      </c>
      <c r="D2931" s="15" t="s">
        <v>190</v>
      </c>
      <c r="E2931" s="14"/>
      <c r="F2931" s="77">
        <f t="shared" si="148"/>
        <v>0</v>
      </c>
      <c r="G2931" s="77">
        <f t="shared" si="149"/>
        <v>0</v>
      </c>
    </row>
    <row r="2932" spans="1:7" ht="21.95" customHeight="1" x14ac:dyDescent="0.25">
      <c r="A2932" s="11" t="s">
        <v>5153</v>
      </c>
      <c r="B2932" s="12" t="s">
        <v>5154</v>
      </c>
      <c r="C2932" s="3" t="s">
        <v>5155</v>
      </c>
      <c r="D2932" s="13">
        <v>5.7099999999999998E-3</v>
      </c>
      <c r="E2932" s="14">
        <f t="shared" si="147"/>
        <v>17.28988</v>
      </c>
      <c r="F2932" s="77">
        <f t="shared" si="148"/>
        <v>3.4579759999999999</v>
      </c>
      <c r="G2932" s="77">
        <f t="shared" si="149"/>
        <v>20.747855999999999</v>
      </c>
    </row>
    <row r="2933" spans="1:7" ht="18" customHeight="1" x14ac:dyDescent="0.25">
      <c r="A2933" s="8" t="s">
        <v>5156</v>
      </c>
      <c r="B2933" s="12" t="s">
        <v>5157</v>
      </c>
      <c r="C2933" s="4" t="s">
        <v>4757</v>
      </c>
      <c r="D2933" s="13">
        <v>0.1153</v>
      </c>
      <c r="E2933" s="14">
        <f t="shared" si="147"/>
        <v>349.1284</v>
      </c>
      <c r="F2933" s="77">
        <f t="shared" si="148"/>
        <v>69.825679999999991</v>
      </c>
      <c r="G2933" s="77">
        <f t="shared" si="149"/>
        <v>418.95407999999998</v>
      </c>
    </row>
    <row r="2934" spans="1:7" ht="48.95" customHeight="1" x14ac:dyDescent="0.25">
      <c r="A2934" s="11" t="s">
        <v>4935</v>
      </c>
      <c r="B2934" s="9" t="s">
        <v>5158</v>
      </c>
      <c r="C2934" s="3" t="s">
        <v>5159</v>
      </c>
      <c r="D2934" s="13">
        <v>3.4200000000000001E-2</v>
      </c>
      <c r="E2934" s="14">
        <f t="shared" si="147"/>
        <v>103.55760000000001</v>
      </c>
      <c r="F2934" s="77">
        <f t="shared" si="148"/>
        <v>20.71152</v>
      </c>
      <c r="G2934" s="77">
        <f t="shared" si="149"/>
        <v>124.26912</v>
      </c>
    </row>
    <row r="2935" spans="1:7" ht="33" x14ac:dyDescent="0.25">
      <c r="A2935" s="8" t="s">
        <v>4941</v>
      </c>
      <c r="B2935" s="12" t="s">
        <v>5160</v>
      </c>
      <c r="C2935" s="3" t="s">
        <v>5161</v>
      </c>
      <c r="D2935" s="13">
        <v>6.7059999999999995E-2</v>
      </c>
      <c r="E2935" s="14">
        <f t="shared" si="147"/>
        <v>203.05767999999998</v>
      </c>
      <c r="F2935" s="77">
        <f t="shared" si="148"/>
        <v>40.611535999999994</v>
      </c>
      <c r="G2935" s="77">
        <f t="shared" si="149"/>
        <v>243.66921599999995</v>
      </c>
    </row>
    <row r="2936" spans="1:7" ht="50.1" customHeight="1" x14ac:dyDescent="0.25">
      <c r="A2936" s="8" t="s">
        <v>4951</v>
      </c>
      <c r="B2936" s="12" t="s">
        <v>5162</v>
      </c>
      <c r="C2936" s="4" t="s">
        <v>5163</v>
      </c>
      <c r="D2936" s="13">
        <v>6.0350000000000001E-2</v>
      </c>
      <c r="E2936" s="14">
        <f t="shared" si="147"/>
        <v>182.7398</v>
      </c>
      <c r="F2936" s="77">
        <f t="shared" si="148"/>
        <v>36.547959999999996</v>
      </c>
      <c r="G2936" s="77">
        <f t="shared" si="149"/>
        <v>219.28775999999999</v>
      </c>
    </row>
    <row r="2937" spans="1:7" ht="46.5" customHeight="1" x14ac:dyDescent="0.25">
      <c r="A2937" s="7" t="s">
        <v>5164</v>
      </c>
      <c r="B2937" s="12" t="s">
        <v>5165</v>
      </c>
      <c r="C2937" s="4" t="s">
        <v>5166</v>
      </c>
      <c r="D2937" s="13">
        <v>1.5299999999999999E-3</v>
      </c>
      <c r="E2937" s="14">
        <f t="shared" si="147"/>
        <v>4.6328399999999998</v>
      </c>
      <c r="F2937" s="77">
        <f t="shared" si="148"/>
        <v>0.92656799999999995</v>
      </c>
      <c r="G2937" s="77">
        <f t="shared" si="149"/>
        <v>5.5594079999999995</v>
      </c>
    </row>
    <row r="2938" spans="1:7" s="29" customFormat="1" ht="24.95" customHeight="1" x14ac:dyDescent="0.25">
      <c r="A2938" s="63">
        <v>2</v>
      </c>
      <c r="B2938" s="64" t="s">
        <v>5167</v>
      </c>
      <c r="C2938" s="46" t="s">
        <v>5168</v>
      </c>
      <c r="D2938" s="46" t="s">
        <v>5168</v>
      </c>
      <c r="E2938" s="14"/>
      <c r="F2938" s="77">
        <f t="shared" si="148"/>
        <v>0</v>
      </c>
      <c r="G2938" s="77">
        <f t="shared" si="149"/>
        <v>0</v>
      </c>
    </row>
    <row r="2939" spans="1:7" ht="18" customHeight="1" x14ac:dyDescent="0.25">
      <c r="A2939" s="11" t="s">
        <v>5040</v>
      </c>
      <c r="B2939" s="12" t="s">
        <v>5169</v>
      </c>
      <c r="C2939" s="4" t="s">
        <v>4746</v>
      </c>
      <c r="D2939" s="13">
        <v>0.19986999999999999</v>
      </c>
      <c r="E2939" s="14">
        <f t="shared" si="147"/>
        <v>605.20636000000002</v>
      </c>
      <c r="F2939" s="77">
        <f t="shared" si="148"/>
        <v>121.04127199999999</v>
      </c>
      <c r="G2939" s="77">
        <f t="shared" si="149"/>
        <v>726.24763199999995</v>
      </c>
    </row>
    <row r="2940" spans="1:7" ht="18" customHeight="1" x14ac:dyDescent="0.25">
      <c r="A2940" s="11" t="s">
        <v>5170</v>
      </c>
      <c r="B2940" s="12" t="s">
        <v>5171</v>
      </c>
      <c r="C2940" s="4" t="s">
        <v>4746</v>
      </c>
      <c r="D2940" s="13">
        <v>4.0750000000000001E-2</v>
      </c>
      <c r="E2940" s="14">
        <f t="shared" si="147"/>
        <v>123.39100000000001</v>
      </c>
      <c r="F2940" s="77">
        <f t="shared" si="148"/>
        <v>24.6782</v>
      </c>
      <c r="G2940" s="77">
        <f t="shared" si="149"/>
        <v>148.0692</v>
      </c>
    </row>
    <row r="2941" spans="1:7" ht="20.25" customHeight="1" x14ac:dyDescent="0.25">
      <c r="A2941" s="11" t="s">
        <v>5058</v>
      </c>
      <c r="B2941" s="12" t="s">
        <v>5172</v>
      </c>
      <c r="C2941" s="4" t="s">
        <v>4746</v>
      </c>
      <c r="D2941" s="13">
        <v>7.8369999999999995E-2</v>
      </c>
      <c r="E2941" s="14">
        <f t="shared" si="147"/>
        <v>237.30435999999997</v>
      </c>
      <c r="F2941" s="77">
        <f t="shared" si="148"/>
        <v>47.460871999999995</v>
      </c>
      <c r="G2941" s="77">
        <f t="shared" si="149"/>
        <v>284.76523199999997</v>
      </c>
    </row>
    <row r="2942" spans="1:7" ht="18" customHeight="1" x14ac:dyDescent="0.25">
      <c r="A2942" s="11" t="s">
        <v>5173</v>
      </c>
      <c r="B2942" s="9" t="s">
        <v>5174</v>
      </c>
      <c r="C2942" s="4" t="s">
        <v>4746</v>
      </c>
      <c r="D2942" s="13">
        <v>0.10784000000000001</v>
      </c>
      <c r="E2942" s="14">
        <f t="shared" si="147"/>
        <v>326.53952000000004</v>
      </c>
      <c r="F2942" s="77">
        <f t="shared" si="148"/>
        <v>65.307904000000008</v>
      </c>
      <c r="G2942" s="77">
        <f t="shared" si="149"/>
        <v>391.84742400000005</v>
      </c>
    </row>
    <row r="2943" spans="1:7" ht="18" customHeight="1" x14ac:dyDescent="0.25">
      <c r="A2943" s="11" t="s">
        <v>5175</v>
      </c>
      <c r="B2943" s="12" t="s">
        <v>5176</v>
      </c>
      <c r="C2943" s="4" t="s">
        <v>4746</v>
      </c>
      <c r="D2943" s="13">
        <v>0.14276</v>
      </c>
      <c r="E2943" s="14">
        <f t="shared" si="147"/>
        <v>432.27728000000002</v>
      </c>
      <c r="F2943" s="77">
        <f t="shared" si="148"/>
        <v>86.455456000000012</v>
      </c>
      <c r="G2943" s="77">
        <f t="shared" si="149"/>
        <v>518.73273600000005</v>
      </c>
    </row>
    <row r="2944" spans="1:7" ht="32.1" customHeight="1" x14ac:dyDescent="0.25">
      <c r="A2944" s="7">
        <v>3</v>
      </c>
      <c r="B2944" s="9" t="s">
        <v>5177</v>
      </c>
      <c r="C2944" s="4" t="s">
        <v>5178</v>
      </c>
      <c r="D2944" s="13">
        <v>1.086E-2</v>
      </c>
      <c r="E2944" s="14">
        <f t="shared" si="147"/>
        <v>32.884079999999997</v>
      </c>
      <c r="F2944" s="77">
        <f t="shared" si="148"/>
        <v>6.576816</v>
      </c>
      <c r="G2944" s="77">
        <f t="shared" si="149"/>
        <v>39.460895999999998</v>
      </c>
    </row>
    <row r="2945" spans="1:7" ht="24" customHeight="1" x14ac:dyDescent="0.25">
      <c r="A2945" s="7">
        <v>4</v>
      </c>
      <c r="B2945" s="9" t="s">
        <v>5852</v>
      </c>
      <c r="C2945" s="3" t="s">
        <v>4314</v>
      </c>
      <c r="D2945" s="13">
        <v>6.8700000000000002E-3</v>
      </c>
      <c r="E2945" s="14">
        <f t="shared" si="147"/>
        <v>20.80236</v>
      </c>
      <c r="F2945" s="77">
        <f t="shared" si="148"/>
        <v>4.1604719999999995</v>
      </c>
      <c r="G2945" s="77">
        <f t="shared" si="149"/>
        <v>24.962831999999999</v>
      </c>
    </row>
    <row r="2946" spans="1:7" ht="21" customHeight="1" x14ac:dyDescent="0.25">
      <c r="A2946" s="11">
        <v>5</v>
      </c>
      <c r="B2946" s="12" t="s">
        <v>5179</v>
      </c>
      <c r="C2946" s="3" t="s">
        <v>11</v>
      </c>
      <c r="D2946" s="15" t="s">
        <v>62</v>
      </c>
      <c r="E2946" s="14"/>
      <c r="F2946" s="77">
        <f t="shared" si="148"/>
        <v>0</v>
      </c>
      <c r="G2946" s="77">
        <f t="shared" si="149"/>
        <v>0</v>
      </c>
    </row>
    <row r="2947" spans="1:7" ht="18" customHeight="1" x14ac:dyDescent="0.25">
      <c r="A2947" s="11" t="s">
        <v>5180</v>
      </c>
      <c r="B2947" s="12" t="s">
        <v>5181</v>
      </c>
      <c r="C2947" s="3" t="s">
        <v>5182</v>
      </c>
      <c r="D2947" s="13">
        <v>4.4920000000000002E-2</v>
      </c>
      <c r="E2947" s="14">
        <f t="shared" ref="E2947:E3010" si="150">D2947*E$6</f>
        <v>136.01776000000001</v>
      </c>
      <c r="F2947" s="77">
        <f t="shared" si="148"/>
        <v>27.203552000000002</v>
      </c>
      <c r="G2947" s="77">
        <f t="shared" si="149"/>
        <v>163.22131200000001</v>
      </c>
    </row>
    <row r="2948" spans="1:7" ht="18" customHeight="1" x14ac:dyDescent="0.25">
      <c r="A2948" s="11" t="s">
        <v>5183</v>
      </c>
      <c r="B2948" s="12" t="s">
        <v>5184</v>
      </c>
      <c r="C2948" s="3" t="s">
        <v>5182</v>
      </c>
      <c r="D2948" s="13">
        <v>4.6489999999999997E-2</v>
      </c>
      <c r="E2948" s="14">
        <f t="shared" si="150"/>
        <v>140.77171999999999</v>
      </c>
      <c r="F2948" s="77">
        <f t="shared" si="148"/>
        <v>28.154343999999995</v>
      </c>
      <c r="G2948" s="77">
        <f t="shared" si="149"/>
        <v>168.92606399999997</v>
      </c>
    </row>
    <row r="2949" spans="1:7" ht="18" customHeight="1" x14ac:dyDescent="0.25">
      <c r="A2949" s="11" t="s">
        <v>5185</v>
      </c>
      <c r="B2949" s="12" t="s">
        <v>5186</v>
      </c>
      <c r="C2949" s="3" t="s">
        <v>5182</v>
      </c>
      <c r="D2949" s="13">
        <v>3.2480000000000002E-2</v>
      </c>
      <c r="E2949" s="14">
        <f t="shared" si="150"/>
        <v>98.349440000000001</v>
      </c>
      <c r="F2949" s="77">
        <f t="shared" si="148"/>
        <v>19.669888</v>
      </c>
      <c r="G2949" s="77">
        <f t="shared" si="149"/>
        <v>118.019328</v>
      </c>
    </row>
    <row r="2950" spans="1:7" ht="18" customHeight="1" x14ac:dyDescent="0.25">
      <c r="A2950" s="11" t="s">
        <v>5187</v>
      </c>
      <c r="B2950" s="12" t="s">
        <v>5188</v>
      </c>
      <c r="C2950" s="3" t="s">
        <v>5182</v>
      </c>
      <c r="D2950" s="13">
        <v>2.5510000000000001E-2</v>
      </c>
      <c r="E2950" s="14">
        <f t="shared" si="150"/>
        <v>77.244280000000003</v>
      </c>
      <c r="F2950" s="77">
        <f t="shared" si="148"/>
        <v>15.448855999999999</v>
      </c>
      <c r="G2950" s="77">
        <f t="shared" si="149"/>
        <v>92.693135999999996</v>
      </c>
    </row>
    <row r="2951" spans="1:7" ht="18" customHeight="1" x14ac:dyDescent="0.25">
      <c r="A2951" s="11" t="s">
        <v>5189</v>
      </c>
      <c r="B2951" s="12" t="s">
        <v>5190</v>
      </c>
      <c r="C2951" s="3" t="s">
        <v>5182</v>
      </c>
      <c r="D2951" s="13">
        <v>2.5510000000000001E-2</v>
      </c>
      <c r="E2951" s="14">
        <f t="shared" si="150"/>
        <v>77.244280000000003</v>
      </c>
      <c r="F2951" s="77">
        <f t="shared" si="148"/>
        <v>15.448855999999999</v>
      </c>
      <c r="G2951" s="77">
        <f t="shared" si="149"/>
        <v>92.693135999999996</v>
      </c>
    </row>
    <row r="2952" spans="1:7" ht="33" customHeight="1" x14ac:dyDescent="0.25">
      <c r="A2952" s="7">
        <v>6</v>
      </c>
      <c r="B2952" s="12" t="s">
        <v>5191</v>
      </c>
      <c r="C2952" s="3" t="s">
        <v>4314</v>
      </c>
      <c r="D2952" s="13">
        <v>4.81E-3</v>
      </c>
      <c r="E2952" s="14">
        <f t="shared" si="150"/>
        <v>14.564680000000001</v>
      </c>
      <c r="F2952" s="77">
        <f t="shared" ref="F2952:F3015" si="151">G2952/6</f>
        <v>2.9129360000000002</v>
      </c>
      <c r="G2952" s="77">
        <f t="shared" ref="G2952:G3015" si="152">E2952*1.2</f>
        <v>17.477616000000001</v>
      </c>
    </row>
    <row r="2953" spans="1:7" ht="33" customHeight="1" x14ac:dyDescent="0.25">
      <c r="A2953" s="7">
        <v>7</v>
      </c>
      <c r="B2953" s="9" t="s">
        <v>5192</v>
      </c>
      <c r="C2953" s="3" t="s">
        <v>17</v>
      </c>
      <c r="D2953" s="13">
        <v>1.5789999999999998E-2</v>
      </c>
      <c r="E2953" s="14">
        <f t="shared" si="150"/>
        <v>47.812119999999993</v>
      </c>
      <c r="F2953" s="77">
        <f t="shared" si="151"/>
        <v>9.5624239999999983</v>
      </c>
      <c r="G2953" s="77">
        <f t="shared" si="152"/>
        <v>57.374543999999993</v>
      </c>
    </row>
    <row r="2954" spans="1:7" ht="20.100000000000001" customHeight="1" x14ac:dyDescent="0.25">
      <c r="A2954" s="18">
        <v>8</v>
      </c>
      <c r="B2954" s="12" t="s">
        <v>5193</v>
      </c>
      <c r="C2954" s="4" t="s">
        <v>4746</v>
      </c>
      <c r="D2954" s="13">
        <v>4.3400000000000001E-3</v>
      </c>
      <c r="E2954" s="14">
        <f t="shared" si="150"/>
        <v>13.14152</v>
      </c>
      <c r="F2954" s="77">
        <f t="shared" si="151"/>
        <v>2.628304</v>
      </c>
      <c r="G2954" s="77">
        <f t="shared" si="152"/>
        <v>15.769824</v>
      </c>
    </row>
    <row r="2955" spans="1:7" ht="48.95" customHeight="1" x14ac:dyDescent="0.25">
      <c r="A2955" s="7">
        <v>9</v>
      </c>
      <c r="B2955" s="9" t="s">
        <v>5194</v>
      </c>
      <c r="C2955" s="3" t="s">
        <v>17</v>
      </c>
      <c r="D2955" s="13">
        <v>9.7720000000000001E-2</v>
      </c>
      <c r="E2955" s="14">
        <f t="shared" si="150"/>
        <v>295.89616000000001</v>
      </c>
      <c r="F2955" s="77">
        <f t="shared" si="151"/>
        <v>59.179232000000006</v>
      </c>
      <c r="G2955" s="77">
        <f t="shared" si="152"/>
        <v>355.07539200000002</v>
      </c>
    </row>
    <row r="2956" spans="1:7" ht="33" customHeight="1" x14ac:dyDescent="0.25">
      <c r="A2956" s="7">
        <v>10</v>
      </c>
      <c r="B2956" s="12" t="s">
        <v>5195</v>
      </c>
      <c r="C2956" s="3" t="s">
        <v>17</v>
      </c>
      <c r="D2956" s="13">
        <v>5.1330000000000001E-2</v>
      </c>
      <c r="E2956" s="14">
        <f t="shared" si="150"/>
        <v>155.42724000000001</v>
      </c>
      <c r="F2956" s="77">
        <f t="shared" si="151"/>
        <v>31.085448</v>
      </c>
      <c r="G2956" s="77">
        <f t="shared" si="152"/>
        <v>186.512688</v>
      </c>
    </row>
    <row r="2957" spans="1:7" ht="18" customHeight="1" x14ac:dyDescent="0.25">
      <c r="A2957" s="7">
        <v>11</v>
      </c>
      <c r="B2957" s="12" t="s">
        <v>5196</v>
      </c>
      <c r="C2957" s="3" t="s">
        <v>17</v>
      </c>
      <c r="D2957" s="13">
        <v>0.12338</v>
      </c>
      <c r="E2957" s="14">
        <f t="shared" si="150"/>
        <v>373.59464000000003</v>
      </c>
      <c r="F2957" s="77">
        <f t="shared" si="151"/>
        <v>74.718928000000005</v>
      </c>
      <c r="G2957" s="77">
        <f t="shared" si="152"/>
        <v>448.31356800000003</v>
      </c>
    </row>
    <row r="2958" spans="1:7" ht="33.950000000000003" customHeight="1" x14ac:dyDescent="0.25">
      <c r="A2958" s="18">
        <v>12</v>
      </c>
      <c r="B2958" s="9" t="s">
        <v>5197</v>
      </c>
      <c r="C2958" s="3" t="s">
        <v>17</v>
      </c>
      <c r="D2958" s="13">
        <v>1.915E-2</v>
      </c>
      <c r="E2958" s="14">
        <f t="shared" si="150"/>
        <v>57.986200000000004</v>
      </c>
      <c r="F2958" s="77">
        <f t="shared" si="151"/>
        <v>11.597239999999999</v>
      </c>
      <c r="G2958" s="77">
        <f t="shared" si="152"/>
        <v>69.583439999999996</v>
      </c>
    </row>
    <row r="2959" spans="1:7" ht="48.95" customHeight="1" x14ac:dyDescent="0.25">
      <c r="A2959" s="11">
        <v>13</v>
      </c>
      <c r="B2959" s="12" t="s">
        <v>5198</v>
      </c>
      <c r="C2959" s="3" t="s">
        <v>11</v>
      </c>
      <c r="D2959" s="15" t="s">
        <v>62</v>
      </c>
      <c r="E2959" s="14"/>
      <c r="F2959" s="77">
        <f t="shared" si="151"/>
        <v>0</v>
      </c>
      <c r="G2959" s="77">
        <f t="shared" si="152"/>
        <v>0</v>
      </c>
    </row>
    <row r="2960" spans="1:7" ht="24.95" customHeight="1" x14ac:dyDescent="0.25">
      <c r="A2960" s="11" t="s">
        <v>2604</v>
      </c>
      <c r="B2960" s="12" t="s">
        <v>5199</v>
      </c>
      <c r="C2960" s="3" t="s">
        <v>17</v>
      </c>
      <c r="D2960" s="13">
        <v>6.021E-2</v>
      </c>
      <c r="E2960" s="14">
        <f t="shared" si="150"/>
        <v>182.31587999999999</v>
      </c>
      <c r="F2960" s="77">
        <f t="shared" si="151"/>
        <v>36.463175999999997</v>
      </c>
      <c r="G2960" s="77">
        <f t="shared" si="152"/>
        <v>218.779056</v>
      </c>
    </row>
    <row r="2961" spans="1:7" ht="18" customHeight="1" x14ac:dyDescent="0.25">
      <c r="A2961" s="7" t="s">
        <v>5200</v>
      </c>
      <c r="B2961" s="12" t="s">
        <v>5190</v>
      </c>
      <c r="C2961" s="3" t="s">
        <v>17</v>
      </c>
      <c r="D2961" s="13">
        <v>4.1459999999999997E-2</v>
      </c>
      <c r="E2961" s="14">
        <f t="shared" si="150"/>
        <v>125.54087999999999</v>
      </c>
      <c r="F2961" s="77">
        <f t="shared" si="151"/>
        <v>25.108175999999997</v>
      </c>
      <c r="G2961" s="77">
        <f t="shared" si="152"/>
        <v>150.64905599999997</v>
      </c>
    </row>
    <row r="2962" spans="1:7" ht="42" customHeight="1" x14ac:dyDescent="0.25">
      <c r="A2962" s="11">
        <v>14</v>
      </c>
      <c r="B2962" s="9" t="s">
        <v>5201</v>
      </c>
      <c r="C2962" s="3" t="s">
        <v>11</v>
      </c>
      <c r="D2962" s="15" t="s">
        <v>62</v>
      </c>
      <c r="E2962" s="14"/>
      <c r="F2962" s="77">
        <f t="shared" si="151"/>
        <v>0</v>
      </c>
      <c r="G2962" s="77">
        <f t="shared" si="152"/>
        <v>0</v>
      </c>
    </row>
    <row r="2963" spans="1:7" ht="21.95" customHeight="1" x14ac:dyDescent="0.25">
      <c r="A2963" s="11" t="s">
        <v>2657</v>
      </c>
      <c r="B2963" s="12" t="s">
        <v>5199</v>
      </c>
      <c r="C2963" s="3" t="s">
        <v>17</v>
      </c>
      <c r="D2963" s="13">
        <v>4.1459999999999997E-2</v>
      </c>
      <c r="E2963" s="14">
        <f t="shared" si="150"/>
        <v>125.54087999999999</v>
      </c>
      <c r="F2963" s="77">
        <f t="shared" si="151"/>
        <v>25.108175999999997</v>
      </c>
      <c r="G2963" s="77">
        <f t="shared" si="152"/>
        <v>150.64905599999997</v>
      </c>
    </row>
    <row r="2964" spans="1:7" ht="18" customHeight="1" x14ac:dyDescent="0.25">
      <c r="A2964" s="7" t="s">
        <v>5202</v>
      </c>
      <c r="B2964" s="12" t="s">
        <v>5190</v>
      </c>
      <c r="C2964" s="3" t="s">
        <v>17</v>
      </c>
      <c r="D2964" s="13">
        <v>3.0599999999999999E-2</v>
      </c>
      <c r="E2964" s="14">
        <f t="shared" si="150"/>
        <v>92.65679999999999</v>
      </c>
      <c r="F2964" s="77">
        <f t="shared" si="151"/>
        <v>18.531359999999996</v>
      </c>
      <c r="G2964" s="77">
        <f t="shared" si="152"/>
        <v>111.18815999999998</v>
      </c>
    </row>
    <row r="2965" spans="1:7" ht="27.75" customHeight="1" x14ac:dyDescent="0.25">
      <c r="A2965" s="18">
        <v>15</v>
      </c>
      <c r="B2965" s="12" t="s">
        <v>5203</v>
      </c>
      <c r="C2965" s="3" t="s">
        <v>5204</v>
      </c>
      <c r="D2965" s="13">
        <v>4.9360000000000001E-2</v>
      </c>
      <c r="E2965" s="14">
        <f t="shared" si="150"/>
        <v>149.46208000000001</v>
      </c>
      <c r="F2965" s="77">
        <f t="shared" si="151"/>
        <v>29.892416000000001</v>
      </c>
      <c r="G2965" s="77">
        <f t="shared" si="152"/>
        <v>179.35449600000001</v>
      </c>
    </row>
    <row r="2966" spans="1:7" ht="45" customHeight="1" x14ac:dyDescent="0.25">
      <c r="A2966" s="7">
        <v>16</v>
      </c>
      <c r="B2966" s="9" t="s">
        <v>5205</v>
      </c>
      <c r="C2966" s="4" t="s">
        <v>5206</v>
      </c>
      <c r="D2966" s="13">
        <v>2.154E-2</v>
      </c>
      <c r="E2966" s="14">
        <f t="shared" si="150"/>
        <v>65.223119999999994</v>
      </c>
      <c r="F2966" s="77">
        <f t="shared" si="151"/>
        <v>13.044623999999999</v>
      </c>
      <c r="G2966" s="77">
        <f t="shared" si="152"/>
        <v>78.267743999999993</v>
      </c>
    </row>
    <row r="2967" spans="1:7" ht="34.5" customHeight="1" x14ac:dyDescent="0.25">
      <c r="A2967" s="7">
        <v>17</v>
      </c>
      <c r="B2967" s="9" t="s">
        <v>5207</v>
      </c>
      <c r="C2967" s="3" t="s">
        <v>5208</v>
      </c>
      <c r="D2967" s="13">
        <v>3.7200000000000002E-3</v>
      </c>
      <c r="E2967" s="14">
        <f t="shared" si="150"/>
        <v>11.26416</v>
      </c>
      <c r="F2967" s="77">
        <f t="shared" si="151"/>
        <v>2.2528320000000002</v>
      </c>
      <c r="G2967" s="77">
        <f t="shared" si="152"/>
        <v>13.516992</v>
      </c>
    </row>
    <row r="2968" spans="1:7" ht="19.5" customHeight="1" x14ac:dyDescent="0.25">
      <c r="A2968" s="11">
        <v>18</v>
      </c>
      <c r="B2968" s="12" t="s">
        <v>5209</v>
      </c>
      <c r="C2968" s="3" t="s">
        <v>11</v>
      </c>
      <c r="D2968" s="15" t="s">
        <v>62</v>
      </c>
      <c r="E2968" s="14"/>
      <c r="F2968" s="77">
        <f t="shared" si="151"/>
        <v>0</v>
      </c>
      <c r="G2968" s="77">
        <f t="shared" si="152"/>
        <v>0</v>
      </c>
    </row>
    <row r="2969" spans="1:7" ht="18" customHeight="1" x14ac:dyDescent="0.25">
      <c r="A2969" s="11" t="s">
        <v>5210</v>
      </c>
      <c r="B2969" s="12" t="s">
        <v>5181</v>
      </c>
      <c r="C2969" s="4" t="s">
        <v>4746</v>
      </c>
      <c r="D2969" s="13">
        <v>1.9949999999999999E-2</v>
      </c>
      <c r="E2969" s="14">
        <f t="shared" si="150"/>
        <v>60.4086</v>
      </c>
      <c r="F2969" s="77">
        <f t="shared" si="151"/>
        <v>12.081719999999999</v>
      </c>
      <c r="G2969" s="77">
        <f t="shared" si="152"/>
        <v>72.490319999999997</v>
      </c>
    </row>
    <row r="2970" spans="1:7" ht="18" customHeight="1" x14ac:dyDescent="0.25">
      <c r="A2970" s="11" t="s">
        <v>5211</v>
      </c>
      <c r="B2970" s="12" t="s">
        <v>5184</v>
      </c>
      <c r="C2970" s="4" t="s">
        <v>4746</v>
      </c>
      <c r="D2970" s="13">
        <v>3.0599999999999999E-2</v>
      </c>
      <c r="E2970" s="14">
        <f t="shared" si="150"/>
        <v>92.65679999999999</v>
      </c>
      <c r="F2970" s="77">
        <f t="shared" si="151"/>
        <v>18.531359999999996</v>
      </c>
      <c r="G2970" s="77">
        <f t="shared" si="152"/>
        <v>111.18815999999998</v>
      </c>
    </row>
    <row r="2971" spans="1:7" ht="18" customHeight="1" x14ac:dyDescent="0.25">
      <c r="A2971" s="11" t="s">
        <v>5212</v>
      </c>
      <c r="B2971" s="12" t="s">
        <v>5213</v>
      </c>
      <c r="C2971" s="4" t="s">
        <v>4746</v>
      </c>
      <c r="D2971" s="13">
        <v>1.46E-2</v>
      </c>
      <c r="E2971" s="14">
        <f t="shared" si="150"/>
        <v>44.208800000000004</v>
      </c>
      <c r="F2971" s="77">
        <f t="shared" si="151"/>
        <v>8.8417600000000007</v>
      </c>
      <c r="G2971" s="77">
        <f t="shared" si="152"/>
        <v>53.050560000000004</v>
      </c>
    </row>
    <row r="2972" spans="1:7" ht="18" customHeight="1" x14ac:dyDescent="0.25">
      <c r="A2972" s="11" t="s">
        <v>5214</v>
      </c>
      <c r="B2972" s="12" t="s">
        <v>5215</v>
      </c>
      <c r="C2972" s="4" t="s">
        <v>4746</v>
      </c>
      <c r="D2972" s="13">
        <v>1.8579999999999999E-2</v>
      </c>
      <c r="E2972" s="14">
        <f t="shared" si="150"/>
        <v>56.260239999999996</v>
      </c>
      <c r="F2972" s="77">
        <f t="shared" si="151"/>
        <v>11.252048</v>
      </c>
      <c r="G2972" s="77">
        <f t="shared" si="152"/>
        <v>67.512287999999998</v>
      </c>
    </row>
    <row r="2973" spans="1:7" ht="21.95" customHeight="1" x14ac:dyDescent="0.25">
      <c r="A2973" s="18" t="s">
        <v>5216</v>
      </c>
      <c r="B2973" s="12" t="s">
        <v>5217</v>
      </c>
      <c r="C2973" s="4" t="s">
        <v>4746</v>
      </c>
      <c r="D2973" s="13">
        <v>8.0000000000000002E-3</v>
      </c>
      <c r="E2973" s="14">
        <f t="shared" si="150"/>
        <v>24.224</v>
      </c>
      <c r="F2973" s="77">
        <f t="shared" si="151"/>
        <v>4.8448000000000002</v>
      </c>
      <c r="G2973" s="77">
        <f t="shared" si="152"/>
        <v>29.0688</v>
      </c>
    </row>
    <row r="2974" spans="1:7" ht="48" customHeight="1" x14ac:dyDescent="0.25">
      <c r="A2974" s="7">
        <v>19</v>
      </c>
      <c r="B2974" s="9" t="s">
        <v>5218</v>
      </c>
      <c r="C2974" s="4" t="s">
        <v>5208</v>
      </c>
      <c r="D2974" s="13">
        <v>3.7200000000000002E-3</v>
      </c>
      <c r="E2974" s="14">
        <f t="shared" si="150"/>
        <v>11.26416</v>
      </c>
      <c r="F2974" s="77">
        <f t="shared" si="151"/>
        <v>2.2528320000000002</v>
      </c>
      <c r="G2974" s="77">
        <f t="shared" si="152"/>
        <v>13.516992</v>
      </c>
    </row>
    <row r="2975" spans="1:7" ht="33" customHeight="1" x14ac:dyDescent="0.25">
      <c r="A2975" s="18">
        <v>20</v>
      </c>
      <c r="B2975" s="12" t="s">
        <v>5219</v>
      </c>
      <c r="C2975" s="4" t="s">
        <v>5220</v>
      </c>
      <c r="D2975" s="13">
        <v>2.0729999999999998E-2</v>
      </c>
      <c r="E2975" s="14">
        <f t="shared" si="150"/>
        <v>62.770439999999994</v>
      </c>
      <c r="F2975" s="77">
        <f t="shared" si="151"/>
        <v>12.554087999999998</v>
      </c>
      <c r="G2975" s="77">
        <f t="shared" si="152"/>
        <v>75.324527999999987</v>
      </c>
    </row>
    <row r="2976" spans="1:7" ht="48.95" customHeight="1" x14ac:dyDescent="0.25">
      <c r="A2976" s="7">
        <v>21</v>
      </c>
      <c r="B2976" s="9" t="s">
        <v>5221</v>
      </c>
      <c r="C2976" s="4" t="s">
        <v>5220</v>
      </c>
      <c r="D2976" s="13">
        <v>6.0199999999999997E-2</v>
      </c>
      <c r="E2976" s="14">
        <f t="shared" si="150"/>
        <v>182.28559999999999</v>
      </c>
      <c r="F2976" s="77">
        <f t="shared" si="151"/>
        <v>36.457119999999996</v>
      </c>
      <c r="G2976" s="77">
        <f t="shared" si="152"/>
        <v>218.74271999999999</v>
      </c>
    </row>
    <row r="2977" spans="1:7" ht="17.25" customHeight="1" x14ac:dyDescent="0.25">
      <c r="A2977" s="7">
        <v>22</v>
      </c>
      <c r="B2977" s="12" t="s">
        <v>5222</v>
      </c>
      <c r="C2977" s="4" t="s">
        <v>4746</v>
      </c>
      <c r="D2977" s="13">
        <v>3.5540000000000002E-2</v>
      </c>
      <c r="E2977" s="14">
        <f t="shared" si="150"/>
        <v>107.61512</v>
      </c>
      <c r="F2977" s="77">
        <f t="shared" si="151"/>
        <v>21.523024000000003</v>
      </c>
      <c r="G2977" s="77">
        <f t="shared" si="152"/>
        <v>129.13814400000001</v>
      </c>
    </row>
    <row r="2978" spans="1:7" ht="19.5" customHeight="1" x14ac:dyDescent="0.25">
      <c r="A2978" s="11">
        <v>23</v>
      </c>
      <c r="B2978" s="12" t="s">
        <v>5223</v>
      </c>
      <c r="C2978" s="3" t="s">
        <v>11</v>
      </c>
      <c r="D2978" s="15" t="s">
        <v>62</v>
      </c>
      <c r="E2978" s="14"/>
      <c r="F2978" s="77">
        <f t="shared" si="151"/>
        <v>0</v>
      </c>
      <c r="G2978" s="77">
        <f t="shared" si="152"/>
        <v>0</v>
      </c>
    </row>
    <row r="2979" spans="1:7" ht="21" customHeight="1" x14ac:dyDescent="0.25">
      <c r="A2979" s="11" t="s">
        <v>5224</v>
      </c>
      <c r="B2979" s="12" t="s">
        <v>5225</v>
      </c>
      <c r="C2979" s="4" t="s">
        <v>5204</v>
      </c>
      <c r="D2979" s="13">
        <v>0.28675</v>
      </c>
      <c r="E2979" s="14">
        <f t="shared" si="150"/>
        <v>868.279</v>
      </c>
      <c r="F2979" s="77">
        <f t="shared" si="151"/>
        <v>173.6558</v>
      </c>
      <c r="G2979" s="77">
        <f t="shared" si="152"/>
        <v>1041.9348</v>
      </c>
    </row>
    <row r="2980" spans="1:7" ht="18" customHeight="1" x14ac:dyDescent="0.25">
      <c r="A2980" s="7" t="s">
        <v>5226</v>
      </c>
      <c r="B2980" s="12" t="s">
        <v>5227</v>
      </c>
      <c r="C2980" s="4" t="s">
        <v>5204</v>
      </c>
      <c r="D2980" s="13">
        <v>0.38318999999999998</v>
      </c>
      <c r="E2980" s="14">
        <f t="shared" si="150"/>
        <v>1160.2993199999999</v>
      </c>
      <c r="F2980" s="77">
        <f t="shared" si="151"/>
        <v>232.05986399999995</v>
      </c>
      <c r="G2980" s="77">
        <f t="shared" si="152"/>
        <v>1392.3591839999997</v>
      </c>
    </row>
    <row r="2981" spans="1:7" ht="33" customHeight="1" x14ac:dyDescent="0.25">
      <c r="A2981" s="7">
        <v>24</v>
      </c>
      <c r="B2981" s="12" t="s">
        <v>5228</v>
      </c>
      <c r="C2981" s="4" t="s">
        <v>5229</v>
      </c>
      <c r="D2981" s="13">
        <v>1.239E-2</v>
      </c>
      <c r="E2981" s="14">
        <f t="shared" si="150"/>
        <v>37.516919999999999</v>
      </c>
      <c r="F2981" s="77">
        <f t="shared" si="151"/>
        <v>7.5033839999999996</v>
      </c>
      <c r="G2981" s="77">
        <f t="shared" si="152"/>
        <v>45.020303999999996</v>
      </c>
    </row>
    <row r="2982" spans="1:7" ht="33" customHeight="1" x14ac:dyDescent="0.25">
      <c r="A2982" s="7">
        <v>25</v>
      </c>
      <c r="B2982" s="9" t="s">
        <v>5230</v>
      </c>
      <c r="C2982" s="4" t="s">
        <v>5229</v>
      </c>
      <c r="D2982" s="13">
        <v>3.0599999999999999E-2</v>
      </c>
      <c r="E2982" s="14">
        <f t="shared" si="150"/>
        <v>92.65679999999999</v>
      </c>
      <c r="F2982" s="77">
        <f t="shared" si="151"/>
        <v>18.531359999999996</v>
      </c>
      <c r="G2982" s="77">
        <f t="shared" si="152"/>
        <v>111.18815999999998</v>
      </c>
    </row>
    <row r="2983" spans="1:7" ht="24" customHeight="1" x14ac:dyDescent="0.25">
      <c r="A2983" s="7">
        <v>26</v>
      </c>
      <c r="B2983" s="12" t="s">
        <v>5231</v>
      </c>
      <c r="C2983" s="3" t="s">
        <v>5229</v>
      </c>
      <c r="D2983" s="13">
        <v>2.96E-3</v>
      </c>
      <c r="E2983" s="14">
        <f t="shared" si="150"/>
        <v>8.9628800000000002</v>
      </c>
      <c r="F2983" s="77">
        <f t="shared" si="151"/>
        <v>1.7925760000000002</v>
      </c>
      <c r="G2983" s="77">
        <f t="shared" si="152"/>
        <v>10.755456000000001</v>
      </c>
    </row>
    <row r="2984" spans="1:7" ht="21.95" customHeight="1" x14ac:dyDescent="0.25">
      <c r="A2984" s="7">
        <v>27</v>
      </c>
      <c r="B2984" s="12" t="s">
        <v>5232</v>
      </c>
      <c r="C2984" s="3" t="s">
        <v>5229</v>
      </c>
      <c r="D2984" s="13">
        <v>2.96E-3</v>
      </c>
      <c r="E2984" s="14">
        <f t="shared" si="150"/>
        <v>8.9628800000000002</v>
      </c>
      <c r="F2984" s="77">
        <f t="shared" si="151"/>
        <v>1.7925760000000002</v>
      </c>
      <c r="G2984" s="77">
        <f t="shared" si="152"/>
        <v>10.755456000000001</v>
      </c>
    </row>
    <row r="2985" spans="1:7" ht="21.95" customHeight="1" x14ac:dyDescent="0.25">
      <c r="A2985" s="11">
        <v>28</v>
      </c>
      <c r="B2985" s="12" t="s">
        <v>5233</v>
      </c>
      <c r="C2985" s="3" t="s">
        <v>11</v>
      </c>
      <c r="D2985" s="15" t="s">
        <v>62</v>
      </c>
      <c r="E2985" s="14"/>
      <c r="F2985" s="77">
        <f t="shared" si="151"/>
        <v>0</v>
      </c>
      <c r="G2985" s="77">
        <f t="shared" si="152"/>
        <v>0</v>
      </c>
    </row>
    <row r="2986" spans="1:7" ht="27.95" customHeight="1" x14ac:dyDescent="0.25">
      <c r="A2986" s="11" t="s">
        <v>4516</v>
      </c>
      <c r="B2986" s="12" t="s">
        <v>5234</v>
      </c>
      <c r="C2986" s="3" t="s">
        <v>5204</v>
      </c>
      <c r="D2986" s="13">
        <v>7.9000000000000008E-3</v>
      </c>
      <c r="E2986" s="14">
        <f t="shared" si="150"/>
        <v>23.921200000000002</v>
      </c>
      <c r="F2986" s="77">
        <f t="shared" si="151"/>
        <v>4.7842400000000005</v>
      </c>
      <c r="G2986" s="77">
        <f t="shared" si="152"/>
        <v>28.705440000000003</v>
      </c>
    </row>
    <row r="2987" spans="1:7" ht="21.95" customHeight="1" x14ac:dyDescent="0.25">
      <c r="A2987" s="7" t="s">
        <v>4518</v>
      </c>
      <c r="B2987" s="12" t="s">
        <v>5235</v>
      </c>
      <c r="C2987" s="3" t="s">
        <v>5204</v>
      </c>
      <c r="D2987" s="13">
        <v>5.7750000000000003E-2</v>
      </c>
      <c r="E2987" s="14">
        <f t="shared" si="150"/>
        <v>174.86700000000002</v>
      </c>
      <c r="F2987" s="77">
        <f t="shared" si="151"/>
        <v>34.973400000000005</v>
      </c>
      <c r="G2987" s="77">
        <f t="shared" si="152"/>
        <v>209.84040000000002</v>
      </c>
    </row>
    <row r="2988" spans="1:7" ht="21" customHeight="1" x14ac:dyDescent="0.25">
      <c r="A2988" s="11">
        <v>29</v>
      </c>
      <c r="B2988" s="12" t="s">
        <v>5236</v>
      </c>
      <c r="C2988" s="3" t="s">
        <v>11</v>
      </c>
      <c r="D2988" s="15" t="s">
        <v>62</v>
      </c>
      <c r="E2988" s="14"/>
      <c r="F2988" s="77">
        <f t="shared" si="151"/>
        <v>0</v>
      </c>
      <c r="G2988" s="77">
        <f t="shared" si="152"/>
        <v>0</v>
      </c>
    </row>
    <row r="2989" spans="1:7" ht="18" customHeight="1" x14ac:dyDescent="0.25">
      <c r="A2989" s="11" t="s">
        <v>4713</v>
      </c>
      <c r="B2989" s="12" t="s">
        <v>5237</v>
      </c>
      <c r="C2989" s="4" t="s">
        <v>5204</v>
      </c>
      <c r="D2989" s="13">
        <v>7.6670000000000002E-2</v>
      </c>
      <c r="E2989" s="14">
        <f t="shared" si="150"/>
        <v>232.15676000000002</v>
      </c>
      <c r="F2989" s="77">
        <f t="shared" si="151"/>
        <v>46.431352000000004</v>
      </c>
      <c r="G2989" s="77">
        <f t="shared" si="152"/>
        <v>278.58811200000002</v>
      </c>
    </row>
    <row r="2990" spans="1:7" ht="29.25" customHeight="1" x14ac:dyDescent="0.25">
      <c r="A2990" s="11" t="s">
        <v>4715</v>
      </c>
      <c r="B2990" s="9" t="s">
        <v>5238</v>
      </c>
      <c r="C2990" s="4" t="s">
        <v>5204</v>
      </c>
      <c r="D2990" s="4">
        <v>0.10611</v>
      </c>
      <c r="E2990" s="14">
        <f t="shared" si="150"/>
        <v>321.30108000000001</v>
      </c>
      <c r="F2990" s="77">
        <f t="shared" si="151"/>
        <v>64.260216</v>
      </c>
      <c r="G2990" s="77">
        <f t="shared" si="152"/>
        <v>385.56129600000003</v>
      </c>
    </row>
    <row r="2991" spans="1:7" ht="21" customHeight="1" x14ac:dyDescent="0.25">
      <c r="A2991" s="11" t="s">
        <v>4717</v>
      </c>
      <c r="B2991" s="12" t="s">
        <v>5239</v>
      </c>
      <c r="C2991" s="3" t="s">
        <v>5204</v>
      </c>
      <c r="D2991" s="13">
        <v>0.1527</v>
      </c>
      <c r="E2991" s="14">
        <f t="shared" si="150"/>
        <v>462.37560000000002</v>
      </c>
      <c r="F2991" s="77">
        <f t="shared" si="151"/>
        <v>92.475120000000004</v>
      </c>
      <c r="G2991" s="77">
        <f t="shared" si="152"/>
        <v>554.85072000000002</v>
      </c>
    </row>
    <row r="2992" spans="1:7" ht="18" customHeight="1" x14ac:dyDescent="0.25">
      <c r="A2992" s="11" t="s">
        <v>4719</v>
      </c>
      <c r="B2992" s="12" t="s">
        <v>5240</v>
      </c>
      <c r="C2992" s="4" t="s">
        <v>5204</v>
      </c>
      <c r="D2992" s="13">
        <v>0.19234000000000001</v>
      </c>
      <c r="E2992" s="14">
        <f t="shared" si="150"/>
        <v>582.40552000000002</v>
      </c>
      <c r="F2992" s="77">
        <f t="shared" si="151"/>
        <v>116.481104</v>
      </c>
      <c r="G2992" s="77">
        <f t="shared" si="152"/>
        <v>698.88662399999998</v>
      </c>
    </row>
    <row r="2993" spans="1:7" ht="33.950000000000003" customHeight="1" x14ac:dyDescent="0.25">
      <c r="A2993" s="7">
        <v>30</v>
      </c>
      <c r="B2993" s="9" t="s">
        <v>5241</v>
      </c>
      <c r="C2993" s="4" t="s">
        <v>5242</v>
      </c>
      <c r="D2993" s="13">
        <v>2.96E-3</v>
      </c>
      <c r="E2993" s="14">
        <f t="shared" si="150"/>
        <v>8.9628800000000002</v>
      </c>
      <c r="F2993" s="77">
        <f t="shared" si="151"/>
        <v>1.7925760000000002</v>
      </c>
      <c r="G2993" s="77">
        <f t="shared" si="152"/>
        <v>10.755456000000001</v>
      </c>
    </row>
    <row r="2994" spans="1:7" ht="21" customHeight="1" x14ac:dyDescent="0.25">
      <c r="A2994" s="7">
        <v>31</v>
      </c>
      <c r="B2994" s="12" t="s">
        <v>5243</v>
      </c>
      <c r="C2994" s="3" t="s">
        <v>5204</v>
      </c>
      <c r="D2994" s="13">
        <v>2.962E-2</v>
      </c>
      <c r="E2994" s="14">
        <f t="shared" si="150"/>
        <v>89.689360000000008</v>
      </c>
      <c r="F2994" s="77">
        <f t="shared" si="151"/>
        <v>17.937872000000002</v>
      </c>
      <c r="G2994" s="77">
        <f t="shared" si="152"/>
        <v>107.62723200000001</v>
      </c>
    </row>
    <row r="2995" spans="1:7" ht="37.5" customHeight="1" x14ac:dyDescent="0.25">
      <c r="A2995" s="7">
        <v>32</v>
      </c>
      <c r="B2995" s="9" t="s">
        <v>5244</v>
      </c>
      <c r="C2995" s="3" t="s">
        <v>5204</v>
      </c>
      <c r="D2995" s="13">
        <v>4.4420000000000001E-2</v>
      </c>
      <c r="E2995" s="14">
        <f t="shared" si="150"/>
        <v>134.50376</v>
      </c>
      <c r="F2995" s="77">
        <f t="shared" si="151"/>
        <v>26.900751999999997</v>
      </c>
      <c r="G2995" s="77">
        <f t="shared" si="152"/>
        <v>161.40451199999998</v>
      </c>
    </row>
    <row r="2996" spans="1:7" ht="21" customHeight="1" x14ac:dyDescent="0.25">
      <c r="A2996" s="11">
        <v>33</v>
      </c>
      <c r="B2996" s="12" t="s">
        <v>5245</v>
      </c>
      <c r="C2996" s="3" t="s">
        <v>11</v>
      </c>
      <c r="D2996" s="15" t="s">
        <v>62</v>
      </c>
      <c r="E2996" s="14"/>
      <c r="F2996" s="77">
        <f t="shared" si="151"/>
        <v>0</v>
      </c>
      <c r="G2996" s="77">
        <f t="shared" si="152"/>
        <v>0</v>
      </c>
    </row>
    <row r="2997" spans="1:7" ht="18.95" customHeight="1" x14ac:dyDescent="0.25">
      <c r="A2997" s="11" t="s">
        <v>4832</v>
      </c>
      <c r="B2997" s="12" t="s">
        <v>5246</v>
      </c>
      <c r="C2997" s="3" t="s">
        <v>5242</v>
      </c>
      <c r="D2997" s="13">
        <v>9.8799999999999999E-3</v>
      </c>
      <c r="E2997" s="14">
        <f t="shared" si="150"/>
        <v>29.916640000000001</v>
      </c>
      <c r="F2997" s="77">
        <f t="shared" si="151"/>
        <v>5.9833280000000002</v>
      </c>
      <c r="G2997" s="77">
        <f t="shared" si="152"/>
        <v>35.899968000000001</v>
      </c>
    </row>
    <row r="2998" spans="1:7" ht="21.95" customHeight="1" x14ac:dyDescent="0.25">
      <c r="A2998" s="7" t="s">
        <v>4834</v>
      </c>
      <c r="B2998" s="12" t="s">
        <v>5247</v>
      </c>
      <c r="C2998" s="3" t="s">
        <v>5242</v>
      </c>
      <c r="D2998" s="13">
        <v>7.9000000000000008E-3</v>
      </c>
      <c r="E2998" s="14">
        <f t="shared" si="150"/>
        <v>23.921200000000002</v>
      </c>
      <c r="F2998" s="77">
        <f t="shared" si="151"/>
        <v>4.7842400000000005</v>
      </c>
      <c r="G2998" s="77">
        <f t="shared" si="152"/>
        <v>28.705440000000003</v>
      </c>
    </row>
    <row r="2999" spans="1:7" ht="20.100000000000001" customHeight="1" x14ac:dyDescent="0.25">
      <c r="A2999" s="11">
        <v>34</v>
      </c>
      <c r="B2999" s="12" t="s">
        <v>5248</v>
      </c>
      <c r="C2999" s="3" t="s">
        <v>11</v>
      </c>
      <c r="D2999" s="15" t="s">
        <v>62</v>
      </c>
      <c r="E2999" s="14"/>
      <c r="F2999" s="77">
        <f t="shared" si="151"/>
        <v>0</v>
      </c>
      <c r="G2999" s="77">
        <f t="shared" si="152"/>
        <v>0</v>
      </c>
    </row>
    <row r="3000" spans="1:7" ht="21.95" customHeight="1" x14ac:dyDescent="0.25">
      <c r="A3000" s="11" t="s">
        <v>5249</v>
      </c>
      <c r="B3000" s="9" t="s">
        <v>5250</v>
      </c>
      <c r="C3000" s="3" t="s">
        <v>5204</v>
      </c>
      <c r="D3000" s="13">
        <v>4.2450000000000002E-2</v>
      </c>
      <c r="E3000" s="14">
        <f t="shared" si="150"/>
        <v>128.5386</v>
      </c>
      <c r="F3000" s="77">
        <f t="shared" si="151"/>
        <v>25.707719999999998</v>
      </c>
      <c r="G3000" s="77">
        <f t="shared" si="152"/>
        <v>154.24632</v>
      </c>
    </row>
    <row r="3001" spans="1:7" ht="21" customHeight="1" x14ac:dyDescent="0.25">
      <c r="A3001" s="11" t="s">
        <v>5251</v>
      </c>
      <c r="B3001" s="12" t="s">
        <v>5252</v>
      </c>
      <c r="C3001" s="3" t="s">
        <v>5204</v>
      </c>
      <c r="D3001" s="13">
        <v>4.2450000000000002E-2</v>
      </c>
      <c r="E3001" s="14">
        <f t="shared" si="150"/>
        <v>128.5386</v>
      </c>
      <c r="F3001" s="77">
        <f t="shared" si="151"/>
        <v>25.707719999999998</v>
      </c>
      <c r="G3001" s="77">
        <f t="shared" si="152"/>
        <v>154.24632</v>
      </c>
    </row>
    <row r="3002" spans="1:7" ht="20.100000000000001" customHeight="1" x14ac:dyDescent="0.25">
      <c r="A3002" s="11" t="s">
        <v>5253</v>
      </c>
      <c r="B3002" s="12" t="s">
        <v>5254</v>
      </c>
      <c r="C3002" s="3" t="s">
        <v>5204</v>
      </c>
      <c r="D3002" s="13">
        <v>5.1330000000000001E-2</v>
      </c>
      <c r="E3002" s="14">
        <f t="shared" si="150"/>
        <v>155.42724000000001</v>
      </c>
      <c r="F3002" s="77">
        <f t="shared" si="151"/>
        <v>31.085448</v>
      </c>
      <c r="G3002" s="77">
        <f t="shared" si="152"/>
        <v>186.512688</v>
      </c>
    </row>
    <row r="3003" spans="1:7" ht="21.95" customHeight="1" x14ac:dyDescent="0.25">
      <c r="A3003" s="7" t="s">
        <v>5255</v>
      </c>
      <c r="B3003" s="12" t="s">
        <v>5256</v>
      </c>
      <c r="C3003" s="3" t="s">
        <v>5204</v>
      </c>
      <c r="D3003" s="13">
        <v>4.2450000000000002E-2</v>
      </c>
      <c r="E3003" s="14">
        <f t="shared" si="150"/>
        <v>128.5386</v>
      </c>
      <c r="F3003" s="77">
        <f t="shared" si="151"/>
        <v>25.707719999999998</v>
      </c>
      <c r="G3003" s="77">
        <f t="shared" si="152"/>
        <v>154.24632</v>
      </c>
    </row>
    <row r="3004" spans="1:7" ht="33" customHeight="1" x14ac:dyDescent="0.25">
      <c r="A3004" s="7">
        <v>35</v>
      </c>
      <c r="B3004" s="9" t="s">
        <v>5257</v>
      </c>
      <c r="C3004" s="3" t="s">
        <v>17</v>
      </c>
      <c r="D3004" s="13">
        <v>3.7620000000000001E-2</v>
      </c>
      <c r="E3004" s="14">
        <f t="shared" si="150"/>
        <v>113.91336</v>
      </c>
      <c r="F3004" s="77">
        <f t="shared" si="151"/>
        <v>22.782672000000002</v>
      </c>
      <c r="G3004" s="77">
        <f t="shared" si="152"/>
        <v>136.696032</v>
      </c>
    </row>
    <row r="3005" spans="1:7" ht="24.95" customHeight="1" x14ac:dyDescent="0.25">
      <c r="A3005" s="7">
        <v>36</v>
      </c>
      <c r="B3005" s="12" t="s">
        <v>5258</v>
      </c>
      <c r="C3005" s="3" t="s">
        <v>5204</v>
      </c>
      <c r="D3005" s="16">
        <v>4.8000000000000001E-2</v>
      </c>
      <c r="E3005" s="14">
        <f t="shared" si="150"/>
        <v>145.34399999999999</v>
      </c>
      <c r="F3005" s="77">
        <f t="shared" si="151"/>
        <v>29.068799999999996</v>
      </c>
      <c r="G3005" s="77">
        <f t="shared" si="152"/>
        <v>174.41279999999998</v>
      </c>
    </row>
    <row r="3006" spans="1:7" ht="21.95" customHeight="1" x14ac:dyDescent="0.25">
      <c r="A3006" s="7">
        <v>37</v>
      </c>
      <c r="B3006" s="12" t="s">
        <v>5259</v>
      </c>
      <c r="C3006" s="3" t="s">
        <v>5204</v>
      </c>
      <c r="D3006" s="16">
        <v>9.5729999999999996E-2</v>
      </c>
      <c r="E3006" s="14">
        <f t="shared" si="150"/>
        <v>289.87043999999997</v>
      </c>
      <c r="F3006" s="77">
        <f t="shared" si="151"/>
        <v>57.974087999999995</v>
      </c>
      <c r="G3006" s="77">
        <f t="shared" si="152"/>
        <v>347.84452799999997</v>
      </c>
    </row>
    <row r="3007" spans="1:7" ht="27" customHeight="1" x14ac:dyDescent="0.25">
      <c r="A3007" s="7">
        <v>38</v>
      </c>
      <c r="B3007" s="12" t="s">
        <v>5260</v>
      </c>
      <c r="C3007" s="3" t="s">
        <v>5204</v>
      </c>
      <c r="D3007" s="13">
        <v>2.8240000000000001E-2</v>
      </c>
      <c r="E3007" s="14">
        <f t="shared" si="150"/>
        <v>85.510720000000006</v>
      </c>
      <c r="F3007" s="77">
        <f t="shared" si="151"/>
        <v>17.102143999999999</v>
      </c>
      <c r="G3007" s="77">
        <f t="shared" si="152"/>
        <v>102.612864</v>
      </c>
    </row>
    <row r="3008" spans="1:7" ht="23.1" customHeight="1" x14ac:dyDescent="0.25">
      <c r="A3008" s="7">
        <v>39</v>
      </c>
      <c r="B3008" s="12" t="s">
        <v>5261</v>
      </c>
      <c r="C3008" s="3" t="s">
        <v>5262</v>
      </c>
      <c r="D3008" s="13">
        <v>1.2829999999999999E-2</v>
      </c>
      <c r="E3008" s="14">
        <f t="shared" si="150"/>
        <v>38.849239999999995</v>
      </c>
      <c r="F3008" s="77">
        <f t="shared" si="151"/>
        <v>7.7698479999999988</v>
      </c>
      <c r="G3008" s="77">
        <f t="shared" si="152"/>
        <v>46.619087999999991</v>
      </c>
    </row>
    <row r="3009" spans="1:7" ht="27.95" customHeight="1" x14ac:dyDescent="0.25">
      <c r="A3009" s="7">
        <v>40</v>
      </c>
      <c r="B3009" s="12" t="s">
        <v>5263</v>
      </c>
      <c r="C3009" s="3" t="s">
        <v>5262</v>
      </c>
      <c r="D3009" s="13">
        <v>1.184E-2</v>
      </c>
      <c r="E3009" s="14">
        <f t="shared" si="150"/>
        <v>35.851520000000001</v>
      </c>
      <c r="F3009" s="77">
        <f t="shared" si="151"/>
        <v>7.1703040000000007</v>
      </c>
      <c r="G3009" s="77">
        <f t="shared" si="152"/>
        <v>43.021824000000002</v>
      </c>
    </row>
    <row r="3010" spans="1:7" ht="21.95" customHeight="1" x14ac:dyDescent="0.25">
      <c r="A3010" s="7">
        <v>41</v>
      </c>
      <c r="B3010" s="12" t="s">
        <v>5264</v>
      </c>
      <c r="C3010" s="3" t="s">
        <v>5262</v>
      </c>
      <c r="D3010" s="13">
        <v>9.8799999999999999E-3</v>
      </c>
      <c r="E3010" s="14">
        <f t="shared" si="150"/>
        <v>29.916640000000001</v>
      </c>
      <c r="F3010" s="77">
        <f t="shared" si="151"/>
        <v>5.9833280000000002</v>
      </c>
      <c r="G3010" s="77">
        <f t="shared" si="152"/>
        <v>35.899968000000001</v>
      </c>
    </row>
    <row r="3011" spans="1:7" ht="23.1" customHeight="1" x14ac:dyDescent="0.25">
      <c r="A3011" s="11">
        <v>42</v>
      </c>
      <c r="B3011" s="12" t="s">
        <v>5265</v>
      </c>
      <c r="C3011" s="3" t="s">
        <v>11</v>
      </c>
      <c r="D3011" s="15" t="s">
        <v>62</v>
      </c>
      <c r="E3011" s="14"/>
      <c r="F3011" s="77">
        <f t="shared" si="151"/>
        <v>0</v>
      </c>
      <c r="G3011" s="77">
        <f t="shared" si="152"/>
        <v>0</v>
      </c>
    </row>
    <row r="3012" spans="1:7" ht="32.1" customHeight="1" x14ac:dyDescent="0.25">
      <c r="A3012" s="11" t="s">
        <v>5266</v>
      </c>
      <c r="B3012" s="9" t="s">
        <v>5267</v>
      </c>
      <c r="C3012" s="4" t="s">
        <v>4746</v>
      </c>
      <c r="D3012" s="13">
        <v>7.3099999999999997E-3</v>
      </c>
      <c r="E3012" s="14">
        <f t="shared" ref="E3012:E3072" si="153">D3012*E$6</f>
        <v>22.134679999999999</v>
      </c>
      <c r="F3012" s="77">
        <f t="shared" si="151"/>
        <v>4.4269359999999995</v>
      </c>
      <c r="G3012" s="77">
        <f t="shared" si="152"/>
        <v>26.561615999999997</v>
      </c>
    </row>
    <row r="3013" spans="1:7" ht="24.95" customHeight="1" x14ac:dyDescent="0.25">
      <c r="A3013" s="11" t="s">
        <v>5268</v>
      </c>
      <c r="B3013" s="12" t="s">
        <v>5269</v>
      </c>
      <c r="C3013" s="4" t="s">
        <v>4746</v>
      </c>
      <c r="D3013" s="13">
        <v>4.5399999999999998E-3</v>
      </c>
      <c r="E3013" s="14">
        <f t="shared" si="153"/>
        <v>13.747119999999999</v>
      </c>
      <c r="F3013" s="77">
        <f t="shared" si="151"/>
        <v>2.7494239999999994</v>
      </c>
      <c r="G3013" s="77">
        <f t="shared" si="152"/>
        <v>16.496543999999997</v>
      </c>
    </row>
    <row r="3014" spans="1:7" ht="29.1" customHeight="1" x14ac:dyDescent="0.25">
      <c r="A3014" s="11" t="s">
        <v>5270</v>
      </c>
      <c r="B3014" s="27" t="s">
        <v>5271</v>
      </c>
      <c r="C3014" s="4" t="s">
        <v>4746</v>
      </c>
      <c r="D3014" s="13">
        <v>1E-3</v>
      </c>
      <c r="E3014" s="14">
        <f t="shared" si="153"/>
        <v>3.028</v>
      </c>
      <c r="F3014" s="77">
        <f t="shared" si="151"/>
        <v>0.60560000000000003</v>
      </c>
      <c r="G3014" s="77">
        <f t="shared" si="152"/>
        <v>3.6335999999999999</v>
      </c>
    </row>
    <row r="3015" spans="1:7" ht="21" customHeight="1" x14ac:dyDescent="0.25">
      <c r="A3015" s="11" t="s">
        <v>5272</v>
      </c>
      <c r="B3015" s="12" t="s">
        <v>5215</v>
      </c>
      <c r="C3015" s="4" t="s">
        <v>4746</v>
      </c>
      <c r="D3015" s="13">
        <v>3.0599999999999999E-2</v>
      </c>
      <c r="E3015" s="14">
        <f t="shared" si="153"/>
        <v>92.65679999999999</v>
      </c>
      <c r="F3015" s="77">
        <f t="shared" si="151"/>
        <v>18.531359999999996</v>
      </c>
      <c r="G3015" s="77">
        <f t="shared" si="152"/>
        <v>111.18815999999998</v>
      </c>
    </row>
    <row r="3016" spans="1:7" ht="21.95" customHeight="1" x14ac:dyDescent="0.25">
      <c r="A3016" s="7" t="s">
        <v>5273</v>
      </c>
      <c r="B3016" s="12" t="s">
        <v>5217</v>
      </c>
      <c r="C3016" s="4" t="s">
        <v>4746</v>
      </c>
      <c r="D3016" s="13">
        <v>2.172E-2</v>
      </c>
      <c r="E3016" s="14">
        <f t="shared" si="153"/>
        <v>65.768159999999995</v>
      </c>
      <c r="F3016" s="77">
        <f t="shared" ref="F3016:F3079" si="154">G3016/6</f>
        <v>13.153632</v>
      </c>
      <c r="G3016" s="77">
        <f t="shared" ref="G3016:G3079" si="155">E3016*1.2</f>
        <v>78.921791999999996</v>
      </c>
    </row>
    <row r="3017" spans="1:7" ht="29.1" customHeight="1" x14ac:dyDescent="0.25">
      <c r="A3017" s="11">
        <v>43</v>
      </c>
      <c r="B3017" s="12" t="s">
        <v>5274</v>
      </c>
      <c r="C3017" s="3" t="s">
        <v>11</v>
      </c>
      <c r="D3017" s="15" t="s">
        <v>62</v>
      </c>
      <c r="E3017" s="14"/>
      <c r="F3017" s="77">
        <f t="shared" si="154"/>
        <v>0</v>
      </c>
      <c r="G3017" s="77">
        <f t="shared" si="155"/>
        <v>0</v>
      </c>
    </row>
    <row r="3018" spans="1:7" ht="26.1" customHeight="1" x14ac:dyDescent="0.25">
      <c r="A3018" s="11" t="s">
        <v>5275</v>
      </c>
      <c r="B3018" s="12" t="s">
        <v>5276</v>
      </c>
      <c r="C3018" s="4" t="s">
        <v>4746</v>
      </c>
      <c r="D3018" s="13">
        <v>8.2900000000000005E-3</v>
      </c>
      <c r="E3018" s="14">
        <f t="shared" si="153"/>
        <v>25.102120000000003</v>
      </c>
      <c r="F3018" s="77">
        <f t="shared" si="154"/>
        <v>5.0204240000000002</v>
      </c>
      <c r="G3018" s="77">
        <f t="shared" si="155"/>
        <v>30.122544000000001</v>
      </c>
    </row>
    <row r="3019" spans="1:7" ht="21" customHeight="1" x14ac:dyDescent="0.25">
      <c r="A3019" s="11" t="s">
        <v>5277</v>
      </c>
      <c r="B3019" s="27" t="s">
        <v>5271</v>
      </c>
      <c r="C3019" s="4" t="s">
        <v>4746</v>
      </c>
      <c r="D3019" s="13">
        <v>7.9000000000000001E-4</v>
      </c>
      <c r="E3019" s="14">
        <f t="shared" si="153"/>
        <v>2.3921200000000002</v>
      </c>
      <c r="F3019" s="77">
        <f t="shared" si="154"/>
        <v>0.47842400000000002</v>
      </c>
      <c r="G3019" s="77">
        <f t="shared" si="155"/>
        <v>2.8705440000000002</v>
      </c>
    </row>
    <row r="3020" spans="1:7" ht="21.95" customHeight="1" x14ac:dyDescent="0.25">
      <c r="A3020" s="11" t="s">
        <v>5278</v>
      </c>
      <c r="B3020" s="12" t="s">
        <v>5215</v>
      </c>
      <c r="C3020" s="4" t="s">
        <v>4746</v>
      </c>
      <c r="D3020" s="13">
        <v>2.3689999999999999E-2</v>
      </c>
      <c r="E3020" s="14">
        <f t="shared" si="153"/>
        <v>71.733319999999992</v>
      </c>
      <c r="F3020" s="77">
        <f t="shared" si="154"/>
        <v>14.346663999999997</v>
      </c>
      <c r="G3020" s="77">
        <f t="shared" si="155"/>
        <v>86.079983999999982</v>
      </c>
    </row>
    <row r="3021" spans="1:7" ht="18.75" customHeight="1" x14ac:dyDescent="0.25">
      <c r="A3021" s="7" t="s">
        <v>5279</v>
      </c>
      <c r="B3021" s="12" t="s">
        <v>5217</v>
      </c>
      <c r="C3021" s="4" t="s">
        <v>4746</v>
      </c>
      <c r="D3021" s="13">
        <v>1.423E-2</v>
      </c>
      <c r="E3021" s="14">
        <f t="shared" si="153"/>
        <v>43.088439999999999</v>
      </c>
      <c r="F3021" s="77">
        <f t="shared" si="154"/>
        <v>8.6176879999999993</v>
      </c>
      <c r="G3021" s="77">
        <f t="shared" si="155"/>
        <v>51.706128</v>
      </c>
    </row>
    <row r="3022" spans="1:7" ht="23.1" customHeight="1" x14ac:dyDescent="0.25">
      <c r="A3022" s="11">
        <v>44</v>
      </c>
      <c r="B3022" s="12" t="s">
        <v>5280</v>
      </c>
      <c r="C3022" s="3" t="s">
        <v>11</v>
      </c>
      <c r="D3022" s="3" t="s">
        <v>219</v>
      </c>
      <c r="E3022" s="14"/>
      <c r="F3022" s="77">
        <f t="shared" si="154"/>
        <v>0</v>
      </c>
      <c r="G3022" s="77">
        <f t="shared" si="155"/>
        <v>0</v>
      </c>
    </row>
    <row r="3023" spans="1:7" ht="18.95" customHeight="1" x14ac:dyDescent="0.25">
      <c r="A3023" s="11" t="s">
        <v>5281</v>
      </c>
      <c r="B3023" s="12" t="s">
        <v>5282</v>
      </c>
      <c r="C3023" s="3" t="s">
        <v>5283</v>
      </c>
      <c r="D3023" s="13">
        <v>5.9220000000000002E-2</v>
      </c>
      <c r="E3023" s="14">
        <f t="shared" si="153"/>
        <v>179.31816000000001</v>
      </c>
      <c r="F3023" s="77">
        <f t="shared" si="154"/>
        <v>35.863632000000003</v>
      </c>
      <c r="G3023" s="77">
        <f t="shared" si="155"/>
        <v>215.181792</v>
      </c>
    </row>
    <row r="3024" spans="1:7" ht="30" customHeight="1" x14ac:dyDescent="0.25">
      <c r="A3024" s="7" t="s">
        <v>5284</v>
      </c>
      <c r="B3024" s="12" t="s">
        <v>5285</v>
      </c>
      <c r="C3024" s="3" t="s">
        <v>5283</v>
      </c>
      <c r="D3024" s="13">
        <v>7.8960000000000002E-2</v>
      </c>
      <c r="E3024" s="14">
        <f t="shared" si="153"/>
        <v>239.09088</v>
      </c>
      <c r="F3024" s="77">
        <f t="shared" si="154"/>
        <v>47.818175999999994</v>
      </c>
      <c r="G3024" s="77">
        <f t="shared" si="155"/>
        <v>286.90905599999996</v>
      </c>
    </row>
    <row r="3025" spans="1:7" ht="32.1" customHeight="1" x14ac:dyDescent="0.25">
      <c r="A3025" s="11">
        <v>45</v>
      </c>
      <c r="B3025" s="12" t="s">
        <v>5286</v>
      </c>
      <c r="C3025" s="3" t="s">
        <v>11</v>
      </c>
      <c r="D3025" s="15" t="s">
        <v>190</v>
      </c>
      <c r="E3025" s="14"/>
      <c r="F3025" s="77">
        <f t="shared" si="154"/>
        <v>0</v>
      </c>
      <c r="G3025" s="77">
        <f t="shared" si="155"/>
        <v>0</v>
      </c>
    </row>
    <row r="3026" spans="1:7" ht="23.1" customHeight="1" x14ac:dyDescent="0.25">
      <c r="A3026" s="11" t="s">
        <v>5287</v>
      </c>
      <c r="B3026" s="12" t="s">
        <v>5199</v>
      </c>
      <c r="C3026" s="4" t="s">
        <v>4746</v>
      </c>
      <c r="D3026" s="13">
        <v>3.9489999999999997E-2</v>
      </c>
      <c r="E3026" s="14">
        <f t="shared" si="153"/>
        <v>119.57571999999999</v>
      </c>
      <c r="F3026" s="77">
        <f t="shared" si="154"/>
        <v>23.915143999999998</v>
      </c>
      <c r="G3026" s="77">
        <f t="shared" si="155"/>
        <v>143.49086399999999</v>
      </c>
    </row>
    <row r="3027" spans="1:7" ht="21" customHeight="1" x14ac:dyDescent="0.25">
      <c r="A3027" s="7" t="s">
        <v>5288</v>
      </c>
      <c r="B3027" s="12" t="s">
        <v>5190</v>
      </c>
      <c r="C3027" s="4" t="s">
        <v>4746</v>
      </c>
      <c r="D3027" s="13">
        <v>1.7760000000000001E-2</v>
      </c>
      <c r="E3027" s="14">
        <f t="shared" si="153"/>
        <v>53.777280000000005</v>
      </c>
      <c r="F3027" s="77">
        <f t="shared" si="154"/>
        <v>10.755456000000001</v>
      </c>
      <c r="G3027" s="77">
        <f t="shared" si="155"/>
        <v>64.532736</v>
      </c>
    </row>
    <row r="3028" spans="1:7" ht="30" customHeight="1" x14ac:dyDescent="0.25">
      <c r="A3028" s="30">
        <v>46</v>
      </c>
      <c r="B3028" s="12" t="s">
        <v>5289</v>
      </c>
      <c r="C3028" s="4" t="s">
        <v>4746</v>
      </c>
      <c r="D3028" s="13">
        <v>3.7780000000000001E-2</v>
      </c>
      <c r="E3028" s="14">
        <f t="shared" si="153"/>
        <v>114.39784</v>
      </c>
      <c r="F3028" s="77">
        <f t="shared" si="154"/>
        <v>22.879568000000003</v>
      </c>
      <c r="G3028" s="77">
        <f t="shared" si="155"/>
        <v>137.27740800000001</v>
      </c>
    </row>
    <row r="3029" spans="1:7" ht="33" customHeight="1" x14ac:dyDescent="0.25">
      <c r="A3029" s="11">
        <v>47</v>
      </c>
      <c r="B3029" s="12" t="s">
        <v>5290</v>
      </c>
      <c r="C3029" s="3" t="s">
        <v>11</v>
      </c>
      <c r="D3029" s="15" t="s">
        <v>190</v>
      </c>
      <c r="E3029" s="14"/>
      <c r="F3029" s="77">
        <f t="shared" si="154"/>
        <v>0</v>
      </c>
      <c r="G3029" s="77">
        <f t="shared" si="155"/>
        <v>0</v>
      </c>
    </row>
    <row r="3030" spans="1:7" ht="24" customHeight="1" x14ac:dyDescent="0.25">
      <c r="A3030" s="11" t="s">
        <v>5291</v>
      </c>
      <c r="B3030" s="12" t="s">
        <v>5292</v>
      </c>
      <c r="C3030" s="4" t="s">
        <v>4746</v>
      </c>
      <c r="D3030" s="13">
        <v>9.6990000000000007E-2</v>
      </c>
      <c r="E3030" s="14">
        <f t="shared" si="153"/>
        <v>293.68572</v>
      </c>
      <c r="F3030" s="77">
        <f t="shared" si="154"/>
        <v>58.737144000000001</v>
      </c>
      <c r="G3030" s="77">
        <f t="shared" si="155"/>
        <v>352.422864</v>
      </c>
    </row>
    <row r="3031" spans="1:7" ht="21.95" customHeight="1" x14ac:dyDescent="0.25">
      <c r="A3031" s="11" t="s">
        <v>5293</v>
      </c>
      <c r="B3031" s="12" t="s">
        <v>5294</v>
      </c>
      <c r="C3031" s="4" t="s">
        <v>4746</v>
      </c>
      <c r="D3031" s="13">
        <v>7.1230000000000002E-2</v>
      </c>
      <c r="E3031" s="14">
        <f t="shared" si="153"/>
        <v>215.68444</v>
      </c>
      <c r="F3031" s="77">
        <f t="shared" si="154"/>
        <v>43.136887999999999</v>
      </c>
      <c r="G3031" s="77">
        <f t="shared" si="155"/>
        <v>258.82132799999999</v>
      </c>
    </row>
    <row r="3032" spans="1:7" ht="21" customHeight="1" x14ac:dyDescent="0.25">
      <c r="A3032" s="11" t="s">
        <v>5295</v>
      </c>
      <c r="B3032" s="12" t="s">
        <v>4750</v>
      </c>
      <c r="C3032" s="4" t="s">
        <v>4746</v>
      </c>
      <c r="D3032" s="13">
        <v>5.8979999999999998E-2</v>
      </c>
      <c r="E3032" s="14">
        <f t="shared" si="153"/>
        <v>178.59144000000001</v>
      </c>
      <c r="F3032" s="77">
        <f t="shared" si="154"/>
        <v>35.718288000000001</v>
      </c>
      <c r="G3032" s="77">
        <f t="shared" si="155"/>
        <v>214.30972800000001</v>
      </c>
    </row>
    <row r="3033" spans="1:7" ht="21" customHeight="1" x14ac:dyDescent="0.25">
      <c r="A3033" s="11" t="s">
        <v>5296</v>
      </c>
      <c r="B3033" s="12" t="s">
        <v>5297</v>
      </c>
      <c r="C3033" s="4" t="s">
        <v>4746</v>
      </c>
      <c r="D3033" s="13">
        <v>1.486E-2</v>
      </c>
      <c r="E3033" s="14">
        <f t="shared" si="153"/>
        <v>44.996079999999999</v>
      </c>
      <c r="F3033" s="77">
        <f t="shared" si="154"/>
        <v>8.9992159999999988</v>
      </c>
      <c r="G3033" s="77">
        <f t="shared" si="155"/>
        <v>53.995295999999996</v>
      </c>
    </row>
    <row r="3034" spans="1:7" ht="33" customHeight="1" x14ac:dyDescent="0.25">
      <c r="A3034" s="11" t="s">
        <v>5298</v>
      </c>
      <c r="B3034" s="12" t="s">
        <v>5299</v>
      </c>
      <c r="C3034" s="3" t="s">
        <v>11</v>
      </c>
      <c r="D3034" s="15" t="s">
        <v>190</v>
      </c>
      <c r="E3034" s="14"/>
      <c r="F3034" s="77">
        <f t="shared" si="154"/>
        <v>0</v>
      </c>
      <c r="G3034" s="77">
        <f t="shared" si="155"/>
        <v>0</v>
      </c>
    </row>
    <row r="3035" spans="1:7" ht="32.1" customHeight="1" x14ac:dyDescent="0.25">
      <c r="A3035" s="11" t="s">
        <v>5300</v>
      </c>
      <c r="B3035" s="12" t="s">
        <v>5301</v>
      </c>
      <c r="C3035" s="4" t="s">
        <v>4757</v>
      </c>
      <c r="D3035" s="13">
        <v>6.2379999999999998E-2</v>
      </c>
      <c r="E3035" s="14">
        <f t="shared" si="153"/>
        <v>188.88664</v>
      </c>
      <c r="F3035" s="77">
        <f t="shared" si="154"/>
        <v>37.777327999999997</v>
      </c>
      <c r="G3035" s="77">
        <f t="shared" si="155"/>
        <v>226.66396799999998</v>
      </c>
    </row>
    <row r="3036" spans="1:7" ht="24" customHeight="1" x14ac:dyDescent="0.25">
      <c r="A3036" s="7" t="s">
        <v>5302</v>
      </c>
      <c r="B3036" s="12" t="s">
        <v>5303</v>
      </c>
      <c r="C3036" s="4" t="s">
        <v>4757</v>
      </c>
      <c r="D3036" s="13">
        <v>8.6739999999999998E-2</v>
      </c>
      <c r="E3036" s="14">
        <f t="shared" si="153"/>
        <v>262.64871999999997</v>
      </c>
      <c r="F3036" s="77">
        <f t="shared" si="154"/>
        <v>52.529743999999994</v>
      </c>
      <c r="G3036" s="77">
        <f t="shared" si="155"/>
        <v>315.17846399999996</v>
      </c>
    </row>
    <row r="3037" spans="1:7" ht="24" customHeight="1" x14ac:dyDescent="0.25">
      <c r="A3037" s="7">
        <v>48</v>
      </c>
      <c r="B3037" s="12" t="s">
        <v>5304</v>
      </c>
      <c r="C3037" s="4" t="s">
        <v>5305</v>
      </c>
      <c r="D3037" s="13">
        <v>1.24E-3</v>
      </c>
      <c r="E3037" s="14">
        <f t="shared" si="153"/>
        <v>3.7547199999999998</v>
      </c>
      <c r="F3037" s="77">
        <f t="shared" si="154"/>
        <v>0.75094399999999994</v>
      </c>
      <c r="G3037" s="77">
        <f t="shared" si="155"/>
        <v>4.5056639999999994</v>
      </c>
    </row>
    <row r="3038" spans="1:7" ht="29.1" customHeight="1" x14ac:dyDescent="0.25">
      <c r="A3038" s="11">
        <v>49</v>
      </c>
      <c r="B3038" s="12" t="s">
        <v>5306</v>
      </c>
      <c r="C3038" s="3" t="s">
        <v>11</v>
      </c>
      <c r="D3038" s="15" t="s">
        <v>190</v>
      </c>
      <c r="E3038" s="14"/>
      <c r="F3038" s="77">
        <f t="shared" si="154"/>
        <v>0</v>
      </c>
      <c r="G3038" s="77">
        <f t="shared" si="155"/>
        <v>0</v>
      </c>
    </row>
    <row r="3039" spans="1:7" ht="30.95" customHeight="1" x14ac:dyDescent="0.25">
      <c r="A3039" s="8" t="s">
        <v>5307</v>
      </c>
      <c r="B3039" s="9" t="s">
        <v>5308</v>
      </c>
      <c r="C3039" s="4" t="s">
        <v>5309</v>
      </c>
      <c r="D3039" s="16">
        <v>1.24E-3</v>
      </c>
      <c r="E3039" s="14">
        <f t="shared" si="153"/>
        <v>3.7547199999999998</v>
      </c>
      <c r="F3039" s="77">
        <f t="shared" si="154"/>
        <v>0.75094399999999994</v>
      </c>
      <c r="G3039" s="77">
        <f t="shared" si="155"/>
        <v>4.5056639999999994</v>
      </c>
    </row>
    <row r="3040" spans="1:7" ht="50.1" customHeight="1" x14ac:dyDescent="0.25">
      <c r="A3040" s="11" t="s">
        <v>5310</v>
      </c>
      <c r="B3040" s="12" t="s">
        <v>5311</v>
      </c>
      <c r="C3040" s="4" t="s">
        <v>5312</v>
      </c>
      <c r="D3040" s="13">
        <v>3.56E-2</v>
      </c>
      <c r="E3040" s="14">
        <f t="shared" si="153"/>
        <v>107.7968</v>
      </c>
      <c r="F3040" s="77">
        <f t="shared" si="154"/>
        <v>21.559359999999998</v>
      </c>
      <c r="G3040" s="77">
        <f t="shared" si="155"/>
        <v>129.35615999999999</v>
      </c>
    </row>
    <row r="3041" spans="1:7" ht="32.1" customHeight="1" x14ac:dyDescent="0.25">
      <c r="A3041" s="11" t="s">
        <v>5313</v>
      </c>
      <c r="B3041" s="12" t="s">
        <v>5314</v>
      </c>
      <c r="C3041" s="3" t="s">
        <v>5315</v>
      </c>
      <c r="D3041" s="13">
        <v>1.9290000000000002E-2</v>
      </c>
      <c r="E3041" s="14">
        <f t="shared" si="153"/>
        <v>58.410120000000006</v>
      </c>
      <c r="F3041" s="77">
        <f t="shared" si="154"/>
        <v>11.682024</v>
      </c>
      <c r="G3041" s="77">
        <f t="shared" si="155"/>
        <v>70.092144000000005</v>
      </c>
    </row>
    <row r="3042" spans="1:7" ht="26.1" customHeight="1" x14ac:dyDescent="0.25">
      <c r="A3042" s="7" t="s">
        <v>5316</v>
      </c>
      <c r="B3042" s="12" t="s">
        <v>5317</v>
      </c>
      <c r="C3042" s="3" t="s">
        <v>5318</v>
      </c>
      <c r="D3042" s="13">
        <v>0.19858000000000001</v>
      </c>
      <c r="E3042" s="14">
        <f t="shared" si="153"/>
        <v>601.30024000000003</v>
      </c>
      <c r="F3042" s="77">
        <f t="shared" si="154"/>
        <v>120.260048</v>
      </c>
      <c r="G3042" s="77">
        <f t="shared" si="155"/>
        <v>721.56028800000001</v>
      </c>
    </row>
    <row r="3043" spans="1:7" ht="21.95" customHeight="1" x14ac:dyDescent="0.25">
      <c r="A3043" s="30">
        <v>50</v>
      </c>
      <c r="B3043" s="12" t="s">
        <v>5319</v>
      </c>
      <c r="C3043" s="3" t="s">
        <v>5320</v>
      </c>
      <c r="D3043" s="13">
        <v>4.335E-2</v>
      </c>
      <c r="E3043" s="14">
        <f t="shared" si="153"/>
        <v>131.2638</v>
      </c>
      <c r="F3043" s="77">
        <f t="shared" si="154"/>
        <v>26.252759999999999</v>
      </c>
      <c r="G3043" s="77">
        <f t="shared" si="155"/>
        <v>157.51656</v>
      </c>
    </row>
    <row r="3044" spans="1:7" ht="29.1" customHeight="1" x14ac:dyDescent="0.25">
      <c r="A3044" s="30">
        <v>51</v>
      </c>
      <c r="B3044" s="12" t="s">
        <v>5321</v>
      </c>
      <c r="C3044" s="4" t="s">
        <v>5318</v>
      </c>
      <c r="D3044" s="13">
        <v>4.2939999999999999E-2</v>
      </c>
      <c r="E3044" s="14">
        <f t="shared" si="153"/>
        <v>130.02232000000001</v>
      </c>
      <c r="F3044" s="77">
        <f t="shared" si="154"/>
        <v>26.004463999999999</v>
      </c>
      <c r="G3044" s="77">
        <f t="shared" si="155"/>
        <v>156.02678399999999</v>
      </c>
    </row>
    <row r="3045" spans="1:7" ht="30.95" customHeight="1" x14ac:dyDescent="0.25">
      <c r="A3045" s="11">
        <v>52</v>
      </c>
      <c r="B3045" s="12" t="s">
        <v>5322</v>
      </c>
      <c r="C3045" s="3" t="s">
        <v>11</v>
      </c>
      <c r="D3045" s="15" t="s">
        <v>190</v>
      </c>
      <c r="E3045" s="14"/>
      <c r="F3045" s="77">
        <f t="shared" si="154"/>
        <v>0</v>
      </c>
      <c r="G3045" s="77">
        <f t="shared" si="155"/>
        <v>0</v>
      </c>
    </row>
    <row r="3046" spans="1:7" ht="21" customHeight="1" x14ac:dyDescent="0.25">
      <c r="A3046" s="11" t="s">
        <v>5323</v>
      </c>
      <c r="B3046" s="12" t="s">
        <v>5324</v>
      </c>
      <c r="C3046" s="4" t="s">
        <v>5325</v>
      </c>
      <c r="D3046" s="13">
        <v>1.9519999999999999E-2</v>
      </c>
      <c r="E3046" s="14">
        <f t="shared" si="153"/>
        <v>59.106559999999995</v>
      </c>
      <c r="F3046" s="77">
        <f t="shared" si="154"/>
        <v>11.821311999999999</v>
      </c>
      <c r="G3046" s="77">
        <f t="shared" si="155"/>
        <v>70.927871999999994</v>
      </c>
    </row>
    <row r="3047" spans="1:7" ht="28.7" customHeight="1" x14ac:dyDescent="0.25">
      <c r="A3047" s="11" t="s">
        <v>5326</v>
      </c>
      <c r="B3047" s="12" t="s">
        <v>5327</v>
      </c>
      <c r="C3047" s="4" t="s">
        <v>5328</v>
      </c>
      <c r="D3047" s="13">
        <v>1.644E-2</v>
      </c>
      <c r="E3047" s="14">
        <f t="shared" si="153"/>
        <v>49.780319999999996</v>
      </c>
      <c r="F3047" s="77">
        <f t="shared" si="154"/>
        <v>9.9560639999999996</v>
      </c>
      <c r="G3047" s="77">
        <f t="shared" si="155"/>
        <v>59.736383999999994</v>
      </c>
    </row>
    <row r="3048" spans="1:7" ht="20.100000000000001" customHeight="1" x14ac:dyDescent="0.25">
      <c r="A3048" s="7" t="s">
        <v>5329</v>
      </c>
      <c r="B3048" s="12" t="s">
        <v>5330</v>
      </c>
      <c r="C3048" s="3" t="s">
        <v>5331</v>
      </c>
      <c r="D3048" s="13">
        <v>3.5880000000000002E-2</v>
      </c>
      <c r="E3048" s="14">
        <f t="shared" si="153"/>
        <v>108.64464000000001</v>
      </c>
      <c r="F3048" s="77">
        <f t="shared" si="154"/>
        <v>21.728928</v>
      </c>
      <c r="G3048" s="77">
        <f t="shared" si="155"/>
        <v>130.37356800000001</v>
      </c>
    </row>
    <row r="3049" spans="1:7" ht="30.95" customHeight="1" x14ac:dyDescent="0.25">
      <c r="A3049" s="11">
        <v>53</v>
      </c>
      <c r="B3049" s="12" t="s">
        <v>5332</v>
      </c>
      <c r="C3049" s="3" t="s">
        <v>11</v>
      </c>
      <c r="D3049" s="15" t="s">
        <v>62</v>
      </c>
      <c r="E3049" s="14"/>
      <c r="F3049" s="77">
        <f t="shared" si="154"/>
        <v>0</v>
      </c>
      <c r="G3049" s="77">
        <f t="shared" si="155"/>
        <v>0</v>
      </c>
    </row>
    <row r="3050" spans="1:7" ht="30.95" customHeight="1" x14ac:dyDescent="0.25">
      <c r="A3050" s="11" t="s">
        <v>5333</v>
      </c>
      <c r="B3050" s="12" t="s">
        <v>5334</v>
      </c>
      <c r="C3050" s="3" t="s">
        <v>4224</v>
      </c>
      <c r="D3050" s="13">
        <v>7.1900000000000002E-3</v>
      </c>
      <c r="E3050" s="14">
        <f t="shared" si="153"/>
        <v>21.771319999999999</v>
      </c>
      <c r="F3050" s="77">
        <f t="shared" si="154"/>
        <v>4.3542639999999997</v>
      </c>
      <c r="G3050" s="77">
        <f t="shared" si="155"/>
        <v>26.125584</v>
      </c>
    </row>
    <row r="3051" spans="1:7" ht="30.95" customHeight="1" x14ac:dyDescent="0.25">
      <c r="A3051" s="11" t="s">
        <v>5335</v>
      </c>
      <c r="B3051" s="12" t="s">
        <v>5336</v>
      </c>
      <c r="C3051" s="3" t="s">
        <v>4224</v>
      </c>
      <c r="D3051" s="13">
        <v>8.7799999999999996E-3</v>
      </c>
      <c r="E3051" s="14">
        <f t="shared" si="153"/>
        <v>26.585839999999997</v>
      </c>
      <c r="F3051" s="77">
        <f t="shared" si="154"/>
        <v>5.3171679999999997</v>
      </c>
      <c r="G3051" s="77">
        <f t="shared" si="155"/>
        <v>31.903007999999996</v>
      </c>
    </row>
    <row r="3052" spans="1:7" ht="30.95" customHeight="1" x14ac:dyDescent="0.25">
      <c r="A3052" s="11" t="s">
        <v>5337</v>
      </c>
      <c r="B3052" s="12" t="s">
        <v>5338</v>
      </c>
      <c r="C3052" s="3" t="s">
        <v>4224</v>
      </c>
      <c r="D3052" s="13">
        <v>6.0499999999999998E-3</v>
      </c>
      <c r="E3052" s="14">
        <f t="shared" si="153"/>
        <v>18.319399999999998</v>
      </c>
      <c r="F3052" s="77">
        <f t="shared" si="154"/>
        <v>3.6638799999999994</v>
      </c>
      <c r="G3052" s="77">
        <f t="shared" si="155"/>
        <v>21.983279999999997</v>
      </c>
    </row>
    <row r="3053" spans="1:7" ht="32.1" customHeight="1" x14ac:dyDescent="0.25">
      <c r="A3053" s="11" t="s">
        <v>5339</v>
      </c>
      <c r="B3053" s="12" t="s">
        <v>5340</v>
      </c>
      <c r="C3053" s="3" t="s">
        <v>4224</v>
      </c>
      <c r="D3053" s="13">
        <v>3.5999999999999999E-3</v>
      </c>
      <c r="E3053" s="14">
        <f t="shared" si="153"/>
        <v>10.9008</v>
      </c>
      <c r="F3053" s="77">
        <f t="shared" si="154"/>
        <v>2.1801599999999999</v>
      </c>
      <c r="G3053" s="77">
        <f t="shared" si="155"/>
        <v>13.080959999999999</v>
      </c>
    </row>
    <row r="3054" spans="1:7" ht="32.1" customHeight="1" x14ac:dyDescent="0.25">
      <c r="A3054" s="11" t="s">
        <v>5341</v>
      </c>
      <c r="B3054" s="12" t="s">
        <v>5342</v>
      </c>
      <c r="C3054" s="3" t="s">
        <v>4224</v>
      </c>
      <c r="D3054" s="13">
        <v>3.5999999999999999E-3</v>
      </c>
      <c r="E3054" s="14">
        <f t="shared" si="153"/>
        <v>10.9008</v>
      </c>
      <c r="F3054" s="77">
        <f t="shared" si="154"/>
        <v>2.1801599999999999</v>
      </c>
      <c r="G3054" s="77">
        <f t="shared" si="155"/>
        <v>13.080959999999999</v>
      </c>
    </row>
    <row r="3055" spans="1:7" ht="48.95" customHeight="1" x14ac:dyDescent="0.25">
      <c r="A3055" s="11" t="s">
        <v>5343</v>
      </c>
      <c r="B3055" s="9" t="s">
        <v>5344</v>
      </c>
      <c r="C3055" s="3" t="s">
        <v>4224</v>
      </c>
      <c r="D3055" s="13">
        <v>8.7799999999999996E-3</v>
      </c>
      <c r="E3055" s="14">
        <f t="shared" si="153"/>
        <v>26.585839999999997</v>
      </c>
      <c r="F3055" s="77">
        <f t="shared" si="154"/>
        <v>5.3171679999999997</v>
      </c>
      <c r="G3055" s="77">
        <f t="shared" si="155"/>
        <v>31.903007999999996</v>
      </c>
    </row>
    <row r="3056" spans="1:7" ht="33.950000000000003" customHeight="1" x14ac:dyDescent="0.25">
      <c r="A3056" s="11" t="s">
        <v>5345</v>
      </c>
      <c r="B3056" s="12" t="s">
        <v>5346</v>
      </c>
      <c r="C3056" s="3" t="s">
        <v>4224</v>
      </c>
      <c r="D3056" s="13">
        <v>7.7799999999999996E-3</v>
      </c>
      <c r="E3056" s="14">
        <f t="shared" si="153"/>
        <v>23.557839999999999</v>
      </c>
      <c r="F3056" s="77">
        <f t="shared" si="154"/>
        <v>4.7115679999999998</v>
      </c>
      <c r="G3056" s="77">
        <f t="shared" si="155"/>
        <v>28.269407999999999</v>
      </c>
    </row>
    <row r="3057" spans="1:7" ht="27" customHeight="1" x14ac:dyDescent="0.25">
      <c r="A3057" s="7">
        <v>54</v>
      </c>
      <c r="B3057" s="12" t="s">
        <v>5347</v>
      </c>
      <c r="C3057" s="3" t="s">
        <v>4314</v>
      </c>
      <c r="D3057" s="13">
        <v>1.153E-2</v>
      </c>
      <c r="E3057" s="14">
        <f t="shared" si="153"/>
        <v>34.912840000000003</v>
      </c>
      <c r="F3057" s="77">
        <f t="shared" si="154"/>
        <v>6.9825680000000006</v>
      </c>
      <c r="G3057" s="77">
        <f t="shared" si="155"/>
        <v>41.895408000000003</v>
      </c>
    </row>
    <row r="3058" spans="1:7" ht="27.95" customHeight="1" x14ac:dyDescent="0.25">
      <c r="A3058" s="7">
        <v>55</v>
      </c>
      <c r="B3058" s="12" t="s">
        <v>5348</v>
      </c>
      <c r="C3058" s="3" t="s">
        <v>5229</v>
      </c>
      <c r="D3058" s="13">
        <v>3.65E-3</v>
      </c>
      <c r="E3058" s="14">
        <f t="shared" si="153"/>
        <v>11.052200000000001</v>
      </c>
      <c r="F3058" s="77">
        <f t="shared" si="154"/>
        <v>2.2104400000000002</v>
      </c>
      <c r="G3058" s="77">
        <f t="shared" si="155"/>
        <v>13.262640000000001</v>
      </c>
    </row>
    <row r="3059" spans="1:7" ht="29.1" customHeight="1" x14ac:dyDescent="0.25">
      <c r="A3059" s="7">
        <v>56</v>
      </c>
      <c r="B3059" s="12" t="s">
        <v>5349</v>
      </c>
      <c r="C3059" s="3" t="s">
        <v>5229</v>
      </c>
      <c r="D3059" s="13">
        <v>3.65E-3</v>
      </c>
      <c r="E3059" s="14">
        <f t="shared" si="153"/>
        <v>11.052200000000001</v>
      </c>
      <c r="F3059" s="77">
        <f t="shared" si="154"/>
        <v>2.2104400000000002</v>
      </c>
      <c r="G3059" s="77">
        <f t="shared" si="155"/>
        <v>13.262640000000001</v>
      </c>
    </row>
    <row r="3060" spans="1:7" ht="32.1" customHeight="1" x14ac:dyDescent="0.25">
      <c r="A3060" s="7">
        <v>57</v>
      </c>
      <c r="B3060" s="12" t="s">
        <v>5350</v>
      </c>
      <c r="C3060" s="3" t="s">
        <v>5229</v>
      </c>
      <c r="D3060" s="13">
        <v>3.65E-3</v>
      </c>
      <c r="E3060" s="14">
        <f t="shared" si="153"/>
        <v>11.052200000000001</v>
      </c>
      <c r="F3060" s="77">
        <f t="shared" si="154"/>
        <v>2.2104400000000002</v>
      </c>
      <c r="G3060" s="77">
        <f t="shared" si="155"/>
        <v>13.262640000000001</v>
      </c>
    </row>
    <row r="3061" spans="1:7" ht="32.1" customHeight="1" x14ac:dyDescent="0.25">
      <c r="A3061" s="7">
        <v>58</v>
      </c>
      <c r="B3061" s="12" t="s">
        <v>5351</v>
      </c>
      <c r="C3061" s="3" t="s">
        <v>5229</v>
      </c>
      <c r="D3061" s="13">
        <v>3.65E-3</v>
      </c>
      <c r="E3061" s="14">
        <f t="shared" si="153"/>
        <v>11.052200000000001</v>
      </c>
      <c r="F3061" s="77">
        <f t="shared" si="154"/>
        <v>2.2104400000000002</v>
      </c>
      <c r="G3061" s="77">
        <f t="shared" si="155"/>
        <v>13.262640000000001</v>
      </c>
    </row>
    <row r="3062" spans="1:7" ht="33" customHeight="1" x14ac:dyDescent="0.25">
      <c r="A3062" s="7">
        <v>59</v>
      </c>
      <c r="B3062" s="9" t="s">
        <v>5352</v>
      </c>
      <c r="C3062" s="3" t="s">
        <v>5229</v>
      </c>
      <c r="D3062" s="13">
        <v>3.65E-3</v>
      </c>
      <c r="E3062" s="14">
        <f t="shared" si="153"/>
        <v>11.052200000000001</v>
      </c>
      <c r="F3062" s="77">
        <f t="shared" si="154"/>
        <v>2.2104400000000002</v>
      </c>
      <c r="G3062" s="77">
        <f t="shared" si="155"/>
        <v>13.262640000000001</v>
      </c>
    </row>
    <row r="3063" spans="1:7" ht="33" customHeight="1" x14ac:dyDescent="0.25">
      <c r="A3063" s="7">
        <v>60</v>
      </c>
      <c r="B3063" s="12" t="s">
        <v>5353</v>
      </c>
      <c r="C3063" s="3" t="s">
        <v>5229</v>
      </c>
      <c r="D3063" s="13">
        <v>3.3400000000000001E-3</v>
      </c>
      <c r="E3063" s="14">
        <f t="shared" si="153"/>
        <v>10.113519999999999</v>
      </c>
      <c r="F3063" s="77">
        <f t="shared" si="154"/>
        <v>2.0227039999999996</v>
      </c>
      <c r="G3063" s="77">
        <f t="shared" si="155"/>
        <v>12.136223999999999</v>
      </c>
    </row>
    <row r="3064" spans="1:7" ht="32.1" customHeight="1" x14ac:dyDescent="0.25">
      <c r="A3064" s="7">
        <v>61</v>
      </c>
      <c r="B3064" s="12" t="s">
        <v>5354</v>
      </c>
      <c r="C3064" s="4" t="s">
        <v>4746</v>
      </c>
      <c r="D3064" s="13">
        <v>8.2400000000000008E-3</v>
      </c>
      <c r="E3064" s="14">
        <f t="shared" si="153"/>
        <v>24.950720000000004</v>
      </c>
      <c r="F3064" s="77">
        <f t="shared" si="154"/>
        <v>4.9901440000000008</v>
      </c>
      <c r="G3064" s="77">
        <f t="shared" si="155"/>
        <v>29.940864000000005</v>
      </c>
    </row>
    <row r="3065" spans="1:7" ht="36" customHeight="1" x14ac:dyDescent="0.25">
      <c r="A3065" s="7">
        <v>62</v>
      </c>
      <c r="B3065" s="9" t="s">
        <v>5355</v>
      </c>
      <c r="C3065" s="4" t="s">
        <v>4746</v>
      </c>
      <c r="D3065" s="13">
        <v>2.6190000000000001E-2</v>
      </c>
      <c r="E3065" s="14">
        <f t="shared" si="153"/>
        <v>79.303319999999999</v>
      </c>
      <c r="F3065" s="77">
        <f t="shared" si="154"/>
        <v>15.860664</v>
      </c>
      <c r="G3065" s="77">
        <f t="shared" si="155"/>
        <v>95.163983999999999</v>
      </c>
    </row>
    <row r="3066" spans="1:7" ht="33.75" customHeight="1" x14ac:dyDescent="0.25">
      <c r="A3066" s="7" t="s">
        <v>5356</v>
      </c>
      <c r="B3066" s="12" t="s">
        <v>5357</v>
      </c>
      <c r="C3066" s="3" t="s">
        <v>11</v>
      </c>
      <c r="D3066" s="15" t="s">
        <v>62</v>
      </c>
      <c r="E3066" s="14"/>
      <c r="F3066" s="77">
        <f t="shared" si="154"/>
        <v>0</v>
      </c>
      <c r="G3066" s="77">
        <f t="shared" si="155"/>
        <v>0</v>
      </c>
    </row>
    <row r="3067" spans="1:7" ht="29.1" customHeight="1" x14ac:dyDescent="0.25">
      <c r="A3067" s="11" t="s">
        <v>5358</v>
      </c>
      <c r="B3067" s="12" t="s">
        <v>5359</v>
      </c>
      <c r="C3067" s="3" t="s">
        <v>5360</v>
      </c>
      <c r="D3067" s="13">
        <v>1.3999999999999999E-4</v>
      </c>
      <c r="E3067" s="14">
        <f t="shared" si="153"/>
        <v>0.42391999999999996</v>
      </c>
      <c r="F3067" s="77">
        <f t="shared" si="154"/>
        <v>8.4783999999999984E-2</v>
      </c>
      <c r="G3067" s="77">
        <f t="shared" si="155"/>
        <v>0.50870399999999993</v>
      </c>
    </row>
    <row r="3068" spans="1:7" ht="23.1" customHeight="1" x14ac:dyDescent="0.25">
      <c r="A3068" s="11" t="s">
        <v>5361</v>
      </c>
      <c r="B3068" s="12" t="s">
        <v>5362</v>
      </c>
      <c r="C3068" s="3" t="s">
        <v>5363</v>
      </c>
      <c r="D3068" s="13">
        <v>4.2999999999999999E-4</v>
      </c>
      <c r="E3068" s="14">
        <f t="shared" si="153"/>
        <v>1.3020399999999999</v>
      </c>
      <c r="F3068" s="77">
        <f t="shared" si="154"/>
        <v>0.26040799999999997</v>
      </c>
      <c r="G3068" s="77">
        <f t="shared" si="155"/>
        <v>1.5624479999999998</v>
      </c>
    </row>
    <row r="3069" spans="1:7" ht="66.2" customHeight="1" x14ac:dyDescent="0.25">
      <c r="A3069" s="11" t="s">
        <v>5364</v>
      </c>
      <c r="B3069" s="9" t="s">
        <v>5365</v>
      </c>
      <c r="C3069" s="4" t="s">
        <v>4757</v>
      </c>
      <c r="D3069" s="13">
        <v>0.45684999999999998</v>
      </c>
      <c r="E3069" s="14">
        <f t="shared" si="153"/>
        <v>1383.3417999999999</v>
      </c>
      <c r="F3069" s="77">
        <f t="shared" si="154"/>
        <v>276.66835999999995</v>
      </c>
      <c r="G3069" s="77">
        <f t="shared" si="155"/>
        <v>1660.0101599999998</v>
      </c>
    </row>
    <row r="3070" spans="1:7" ht="23.1" customHeight="1" x14ac:dyDescent="0.25">
      <c r="A3070" s="7" t="s">
        <v>5366</v>
      </c>
      <c r="B3070" s="12" t="s">
        <v>5367</v>
      </c>
      <c r="C3070" s="3" t="s">
        <v>11</v>
      </c>
      <c r="D3070" s="15" t="s">
        <v>62</v>
      </c>
      <c r="E3070" s="14"/>
      <c r="F3070" s="77">
        <f t="shared" si="154"/>
        <v>0</v>
      </c>
      <c r="G3070" s="77">
        <f t="shared" si="155"/>
        <v>0</v>
      </c>
    </row>
    <row r="3071" spans="1:7" ht="35.25" customHeight="1" x14ac:dyDescent="0.25">
      <c r="A3071" s="7" t="s">
        <v>5368</v>
      </c>
      <c r="B3071" s="12" t="s">
        <v>5369</v>
      </c>
      <c r="C3071" s="3" t="s">
        <v>5370</v>
      </c>
      <c r="D3071" s="13">
        <v>0.25697999999999999</v>
      </c>
      <c r="E3071" s="14">
        <f t="shared" si="153"/>
        <v>778.1354399999999</v>
      </c>
      <c r="F3071" s="77">
        <f t="shared" si="154"/>
        <v>155.62708799999999</v>
      </c>
      <c r="G3071" s="77">
        <f t="shared" si="155"/>
        <v>933.76252799999986</v>
      </c>
    </row>
    <row r="3072" spans="1:7" ht="37.5" customHeight="1" x14ac:dyDescent="0.25">
      <c r="A3072" s="7" t="s">
        <v>5371</v>
      </c>
      <c r="B3072" s="12" t="s">
        <v>5372</v>
      </c>
      <c r="C3072" s="3" t="s">
        <v>5370</v>
      </c>
      <c r="D3072" s="13">
        <v>0.17132</v>
      </c>
      <c r="E3072" s="14">
        <f t="shared" si="153"/>
        <v>518.75696000000005</v>
      </c>
      <c r="F3072" s="77">
        <f t="shared" si="154"/>
        <v>103.75139200000001</v>
      </c>
      <c r="G3072" s="77">
        <f t="shared" si="155"/>
        <v>622.50835200000006</v>
      </c>
    </row>
    <row r="3073" spans="1:7" ht="30.95" customHeight="1" x14ac:dyDescent="0.25">
      <c r="A3073" s="7"/>
      <c r="B3073" s="82" t="s">
        <v>5373</v>
      </c>
      <c r="C3073" s="82"/>
      <c r="D3073" s="82"/>
      <c r="E3073" s="82"/>
      <c r="F3073" s="77">
        <f t="shared" si="154"/>
        <v>0</v>
      </c>
      <c r="G3073" s="77">
        <f t="shared" si="155"/>
        <v>0</v>
      </c>
    </row>
    <row r="3074" spans="1:7" s="22" customFormat="1" ht="33.950000000000003" customHeight="1" x14ac:dyDescent="0.25">
      <c r="A3074" s="6" t="s">
        <v>5374</v>
      </c>
      <c r="B3074" s="83" t="s">
        <v>5375</v>
      </c>
      <c r="C3074" s="83"/>
      <c r="D3074" s="83"/>
      <c r="E3074" s="83"/>
      <c r="F3074" s="77">
        <f t="shared" si="154"/>
        <v>0</v>
      </c>
      <c r="G3074" s="77">
        <f t="shared" si="155"/>
        <v>0</v>
      </c>
    </row>
    <row r="3075" spans="1:7" ht="33" x14ac:dyDescent="0.25">
      <c r="A3075" s="8" t="s">
        <v>5376</v>
      </c>
      <c r="B3075" s="9" t="s">
        <v>5377</v>
      </c>
      <c r="C3075" s="3" t="s">
        <v>5370</v>
      </c>
      <c r="D3075" s="13">
        <v>4.4600000000000004E-3</v>
      </c>
      <c r="E3075" s="14">
        <f t="shared" ref="E3075:E3085" si="156">D3075*E$6</f>
        <v>13.504880000000002</v>
      </c>
      <c r="F3075" s="77">
        <f t="shared" si="154"/>
        <v>2.7009760000000003</v>
      </c>
      <c r="G3075" s="77">
        <f t="shared" si="155"/>
        <v>16.205856000000001</v>
      </c>
    </row>
    <row r="3076" spans="1:7" ht="115.5" x14ac:dyDescent="0.25">
      <c r="A3076" s="8" t="s">
        <v>5378</v>
      </c>
      <c r="B3076" s="9" t="s">
        <v>5379</v>
      </c>
      <c r="C3076" s="3" t="s">
        <v>5370</v>
      </c>
      <c r="D3076" s="13">
        <v>2.97E-3</v>
      </c>
      <c r="E3076" s="14">
        <f t="shared" si="156"/>
        <v>8.9931599999999996</v>
      </c>
      <c r="F3076" s="77">
        <f t="shared" si="154"/>
        <v>1.7986319999999998</v>
      </c>
      <c r="G3076" s="77">
        <f t="shared" si="155"/>
        <v>10.791791999999999</v>
      </c>
    </row>
    <row r="3077" spans="1:7" ht="115.5" x14ac:dyDescent="0.25">
      <c r="A3077" s="8" t="s">
        <v>5380</v>
      </c>
      <c r="B3077" s="9" t="s">
        <v>5381</v>
      </c>
      <c r="C3077" s="3" t="s">
        <v>5370</v>
      </c>
      <c r="D3077" s="13">
        <v>0.10885</v>
      </c>
      <c r="E3077" s="14">
        <f t="shared" si="156"/>
        <v>329.59780000000001</v>
      </c>
      <c r="F3077" s="77">
        <f t="shared" si="154"/>
        <v>65.919560000000004</v>
      </c>
      <c r="G3077" s="77">
        <f t="shared" si="155"/>
        <v>395.51736</v>
      </c>
    </row>
    <row r="3078" spans="1:7" ht="66" customHeight="1" x14ac:dyDescent="0.25">
      <c r="A3078" s="8" t="s">
        <v>5382</v>
      </c>
      <c r="B3078" s="9" t="s">
        <v>5383</v>
      </c>
      <c r="C3078" s="3" t="s">
        <v>5370</v>
      </c>
      <c r="D3078" s="13">
        <v>1.48E-3</v>
      </c>
      <c r="E3078" s="14">
        <f t="shared" si="156"/>
        <v>4.4814400000000001</v>
      </c>
      <c r="F3078" s="77">
        <f t="shared" si="154"/>
        <v>0.89628800000000008</v>
      </c>
      <c r="G3078" s="77">
        <f t="shared" si="155"/>
        <v>5.3777280000000003</v>
      </c>
    </row>
    <row r="3079" spans="1:7" ht="51" customHeight="1" x14ac:dyDescent="0.25">
      <c r="A3079" s="8" t="s">
        <v>5384</v>
      </c>
      <c r="B3079" s="9" t="s">
        <v>5385</v>
      </c>
      <c r="C3079" s="3" t="s">
        <v>5386</v>
      </c>
      <c r="D3079" s="13">
        <v>7.4520000000000003E-2</v>
      </c>
      <c r="E3079" s="14">
        <f t="shared" si="156"/>
        <v>225.64656000000002</v>
      </c>
      <c r="F3079" s="77">
        <f t="shared" si="154"/>
        <v>45.129311999999999</v>
      </c>
      <c r="G3079" s="77">
        <f t="shared" si="155"/>
        <v>270.77587199999999</v>
      </c>
    </row>
    <row r="3080" spans="1:7" ht="49.5" x14ac:dyDescent="0.25">
      <c r="A3080" s="8" t="s">
        <v>5387</v>
      </c>
      <c r="B3080" s="9" t="s">
        <v>5388</v>
      </c>
      <c r="C3080" s="3" t="s">
        <v>5386</v>
      </c>
      <c r="D3080" s="13">
        <v>7.4520000000000003E-2</v>
      </c>
      <c r="E3080" s="14">
        <f t="shared" si="156"/>
        <v>225.64656000000002</v>
      </c>
      <c r="F3080" s="77">
        <f t="shared" ref="F3080:F3143" si="157">G3080/6</f>
        <v>45.129311999999999</v>
      </c>
      <c r="G3080" s="77">
        <f t="shared" ref="G3080:G3143" si="158">E3080*1.2</f>
        <v>270.77587199999999</v>
      </c>
    </row>
    <row r="3081" spans="1:7" ht="49.7" customHeight="1" x14ac:dyDescent="0.25">
      <c r="A3081" s="8" t="s">
        <v>5389</v>
      </c>
      <c r="B3081" s="9" t="s">
        <v>5390</v>
      </c>
      <c r="C3081" s="4" t="s">
        <v>5391</v>
      </c>
      <c r="D3081" s="13">
        <v>9.6629999999999994E-2</v>
      </c>
      <c r="E3081" s="14">
        <f t="shared" si="156"/>
        <v>292.59564</v>
      </c>
      <c r="F3081" s="77">
        <f t="shared" si="157"/>
        <v>58.519127999999995</v>
      </c>
      <c r="G3081" s="77">
        <f t="shared" si="158"/>
        <v>351.11476799999997</v>
      </c>
    </row>
    <row r="3082" spans="1:7" ht="132" x14ac:dyDescent="0.25">
      <c r="A3082" s="8" t="s">
        <v>5392</v>
      </c>
      <c r="B3082" s="9" t="s">
        <v>5393</v>
      </c>
      <c r="C3082" s="4" t="s">
        <v>5394</v>
      </c>
      <c r="D3082" s="13">
        <v>0.10249999999999999</v>
      </c>
      <c r="E3082" s="14">
        <f t="shared" si="156"/>
        <v>310.37</v>
      </c>
      <c r="F3082" s="77">
        <f t="shared" si="157"/>
        <v>62.074000000000005</v>
      </c>
      <c r="G3082" s="77">
        <f t="shared" si="158"/>
        <v>372.44400000000002</v>
      </c>
    </row>
    <row r="3083" spans="1:7" ht="49.5" x14ac:dyDescent="0.25">
      <c r="A3083" s="8" t="s">
        <v>5395</v>
      </c>
      <c r="B3083" s="9" t="s">
        <v>5396</v>
      </c>
      <c r="C3083" s="3" t="s">
        <v>5397</v>
      </c>
      <c r="D3083" s="4">
        <v>4.4600000000000001E-2</v>
      </c>
      <c r="E3083" s="14">
        <f t="shared" si="156"/>
        <v>135.0488</v>
      </c>
      <c r="F3083" s="77">
        <f t="shared" si="157"/>
        <v>27.00976</v>
      </c>
      <c r="G3083" s="77">
        <f t="shared" si="158"/>
        <v>162.05856</v>
      </c>
    </row>
    <row r="3084" spans="1:7" ht="50.1" customHeight="1" x14ac:dyDescent="0.25">
      <c r="A3084" s="8" t="s">
        <v>5398</v>
      </c>
      <c r="B3084" s="9" t="s">
        <v>5399</v>
      </c>
      <c r="C3084" s="3" t="s">
        <v>5400</v>
      </c>
      <c r="D3084" s="13">
        <v>0.14860999999999999</v>
      </c>
      <c r="E3084" s="14">
        <f t="shared" si="156"/>
        <v>449.99107999999995</v>
      </c>
      <c r="F3084" s="77">
        <f t="shared" si="157"/>
        <v>89.998215999999999</v>
      </c>
      <c r="G3084" s="77">
        <f t="shared" si="158"/>
        <v>539.98929599999997</v>
      </c>
    </row>
    <row r="3085" spans="1:7" ht="48" customHeight="1" x14ac:dyDescent="0.25">
      <c r="A3085" s="8" t="s">
        <v>5401</v>
      </c>
      <c r="B3085" s="9" t="s">
        <v>5402</v>
      </c>
      <c r="C3085" s="3" t="s">
        <v>5403</v>
      </c>
      <c r="D3085" s="13">
        <v>3.7200000000000002E-3</v>
      </c>
      <c r="E3085" s="14">
        <f t="shared" si="156"/>
        <v>11.26416</v>
      </c>
      <c r="F3085" s="77">
        <f t="shared" si="157"/>
        <v>2.2528320000000002</v>
      </c>
      <c r="G3085" s="77">
        <f t="shared" si="158"/>
        <v>13.516992</v>
      </c>
    </row>
    <row r="3086" spans="1:7" s="22" customFormat="1" ht="33" customHeight="1" x14ac:dyDescent="0.25">
      <c r="A3086" s="6" t="s">
        <v>5404</v>
      </c>
      <c r="B3086" s="84" t="s">
        <v>5405</v>
      </c>
      <c r="C3086" s="84"/>
      <c r="D3086" s="84"/>
      <c r="E3086" s="84"/>
      <c r="F3086" s="77">
        <f t="shared" si="157"/>
        <v>0</v>
      </c>
      <c r="G3086" s="77">
        <f t="shared" si="158"/>
        <v>0</v>
      </c>
    </row>
    <row r="3087" spans="1:7" ht="99" x14ac:dyDescent="0.25">
      <c r="A3087" s="11" t="s">
        <v>5406</v>
      </c>
      <c r="B3087" s="9" t="s">
        <v>5407</v>
      </c>
      <c r="C3087" s="3" t="s">
        <v>5408</v>
      </c>
      <c r="D3087" s="13">
        <v>7.4529999999999999E-2</v>
      </c>
      <c r="E3087" s="14">
        <f>D3087*E$6</f>
        <v>225.67684</v>
      </c>
      <c r="F3087" s="77">
        <f t="shared" si="157"/>
        <v>45.135368</v>
      </c>
      <c r="G3087" s="77">
        <f t="shared" si="158"/>
        <v>270.812208</v>
      </c>
    </row>
    <row r="3088" spans="1:7" ht="32.1" customHeight="1" x14ac:dyDescent="0.25">
      <c r="A3088" s="11" t="s">
        <v>5409</v>
      </c>
      <c r="B3088" s="12" t="s">
        <v>5410</v>
      </c>
      <c r="C3088" s="3" t="s">
        <v>5178</v>
      </c>
      <c r="D3088" s="13">
        <v>0.62077000000000004</v>
      </c>
      <c r="E3088" s="14">
        <f>D3088*E$6</f>
        <v>1879.6915600000002</v>
      </c>
      <c r="F3088" s="77">
        <f t="shared" si="157"/>
        <v>375.938312</v>
      </c>
      <c r="G3088" s="77">
        <f t="shared" si="158"/>
        <v>2255.629872</v>
      </c>
    </row>
    <row r="3089" spans="1:7" ht="99" x14ac:dyDescent="0.25">
      <c r="A3089" s="11" t="s">
        <v>5411</v>
      </c>
      <c r="B3089" s="9" t="s">
        <v>5412</v>
      </c>
      <c r="C3089" s="3" t="s">
        <v>5178</v>
      </c>
      <c r="D3089" s="13">
        <v>0.15468000000000001</v>
      </c>
      <c r="E3089" s="14">
        <f>D3089*E$6</f>
        <v>468.37104000000005</v>
      </c>
      <c r="F3089" s="77">
        <f t="shared" si="157"/>
        <v>93.674208000000007</v>
      </c>
      <c r="G3089" s="77">
        <f t="shared" si="158"/>
        <v>562.04524800000002</v>
      </c>
    </row>
    <row r="3090" spans="1:7" ht="33" customHeight="1" x14ac:dyDescent="0.25">
      <c r="A3090" s="11" t="s">
        <v>5413</v>
      </c>
      <c r="B3090" s="9" t="s">
        <v>5414</v>
      </c>
      <c r="C3090" s="3" t="s">
        <v>5178</v>
      </c>
      <c r="D3090" s="13">
        <v>0.20111000000000001</v>
      </c>
      <c r="E3090" s="14">
        <f>D3090*E$6</f>
        <v>608.96108000000004</v>
      </c>
      <c r="F3090" s="77">
        <f t="shared" si="157"/>
        <v>121.792216</v>
      </c>
      <c r="G3090" s="77">
        <f t="shared" si="158"/>
        <v>730.75329599999998</v>
      </c>
    </row>
    <row r="3091" spans="1:7" ht="30.95" customHeight="1" x14ac:dyDescent="0.25">
      <c r="A3091" s="11" t="s">
        <v>5415</v>
      </c>
      <c r="B3091" s="12" t="s">
        <v>5416</v>
      </c>
      <c r="C3091" s="3" t="s">
        <v>5178</v>
      </c>
      <c r="D3091" s="13">
        <v>0.46411999999999998</v>
      </c>
      <c r="E3091" s="14">
        <f>D3091*E$6</f>
        <v>1405.35536</v>
      </c>
      <c r="F3091" s="77">
        <f t="shared" si="157"/>
        <v>281.07107200000002</v>
      </c>
      <c r="G3091" s="77">
        <f t="shared" si="158"/>
        <v>1686.426432</v>
      </c>
    </row>
    <row r="3092" spans="1:7" s="22" customFormat="1" ht="33" customHeight="1" x14ac:dyDescent="0.25">
      <c r="A3092" s="6" t="s">
        <v>1268</v>
      </c>
      <c r="B3092" s="83" t="s">
        <v>5417</v>
      </c>
      <c r="C3092" s="83"/>
      <c r="D3092" s="83"/>
      <c r="E3092" s="83"/>
      <c r="F3092" s="77">
        <f t="shared" si="157"/>
        <v>0</v>
      </c>
      <c r="G3092" s="77">
        <f t="shared" si="158"/>
        <v>0</v>
      </c>
    </row>
    <row r="3093" spans="1:7" ht="98.1" customHeight="1" x14ac:dyDescent="0.25">
      <c r="A3093" s="18" t="s">
        <v>1270</v>
      </c>
      <c r="B3093" s="65" t="s">
        <v>5418</v>
      </c>
      <c r="C3093" s="3" t="s">
        <v>5419</v>
      </c>
      <c r="D3093" s="13">
        <v>0.14940999999999999</v>
      </c>
      <c r="E3093" s="14">
        <f>D3093*E$6</f>
        <v>452.41347999999994</v>
      </c>
      <c r="F3093" s="77">
        <f t="shared" si="157"/>
        <v>90.482695999999976</v>
      </c>
      <c r="G3093" s="77">
        <f t="shared" si="158"/>
        <v>542.89617599999985</v>
      </c>
    </row>
    <row r="3094" spans="1:7" s="22" customFormat="1" ht="54" customHeight="1" x14ac:dyDescent="0.25">
      <c r="A3094" s="6" t="s">
        <v>5420</v>
      </c>
      <c r="B3094" s="83" t="s">
        <v>5421</v>
      </c>
      <c r="C3094" s="83"/>
      <c r="D3094" s="83"/>
      <c r="E3094" s="83"/>
      <c r="F3094" s="77">
        <f t="shared" si="157"/>
        <v>0</v>
      </c>
      <c r="G3094" s="77">
        <f t="shared" si="158"/>
        <v>0</v>
      </c>
    </row>
    <row r="3095" spans="1:7" ht="27" customHeight="1" x14ac:dyDescent="0.25">
      <c r="A3095" s="11" t="s">
        <v>5422</v>
      </c>
      <c r="B3095" s="9" t="s">
        <v>5423</v>
      </c>
      <c r="C3095" s="4" t="s">
        <v>5305</v>
      </c>
      <c r="D3095" s="13">
        <v>2.383E-2</v>
      </c>
      <c r="E3095" s="14">
        <f t="shared" ref="E3095:E3103" si="159">D3095*E$6</f>
        <v>72.157240000000002</v>
      </c>
      <c r="F3095" s="77">
        <f t="shared" si="157"/>
        <v>14.431448000000001</v>
      </c>
      <c r="G3095" s="77">
        <f t="shared" si="158"/>
        <v>86.588688000000005</v>
      </c>
    </row>
    <row r="3096" spans="1:7" ht="32.1" customHeight="1" x14ac:dyDescent="0.25">
      <c r="A3096" s="11" t="s">
        <v>5424</v>
      </c>
      <c r="B3096" s="9" t="s">
        <v>5425</v>
      </c>
      <c r="C3096" s="3" t="s">
        <v>5426</v>
      </c>
      <c r="D3096" s="13">
        <v>0.19345999999999999</v>
      </c>
      <c r="E3096" s="14">
        <f t="shared" si="159"/>
        <v>585.79687999999999</v>
      </c>
      <c r="F3096" s="77">
        <f t="shared" si="157"/>
        <v>117.15937599999999</v>
      </c>
      <c r="G3096" s="77">
        <f t="shared" si="158"/>
        <v>702.95625599999994</v>
      </c>
    </row>
    <row r="3097" spans="1:7" ht="32.1" customHeight="1" x14ac:dyDescent="0.25">
      <c r="A3097" s="11" t="s">
        <v>5427</v>
      </c>
      <c r="B3097" s="9" t="s">
        <v>5428</v>
      </c>
      <c r="C3097" s="4" t="s">
        <v>5429</v>
      </c>
      <c r="D3097" s="13">
        <v>3.0079999999999999E-2</v>
      </c>
      <c r="E3097" s="14">
        <f t="shared" si="159"/>
        <v>91.082239999999999</v>
      </c>
      <c r="F3097" s="77">
        <f t="shared" si="157"/>
        <v>18.216448</v>
      </c>
      <c r="G3097" s="77">
        <f t="shared" si="158"/>
        <v>109.298688</v>
      </c>
    </row>
    <row r="3098" spans="1:7" ht="30.95" customHeight="1" x14ac:dyDescent="0.25">
      <c r="A3098" s="11" t="s">
        <v>5430</v>
      </c>
      <c r="B3098" s="9" t="s">
        <v>5431</v>
      </c>
      <c r="C3098" s="3" t="s">
        <v>5432</v>
      </c>
      <c r="D3098" s="13">
        <v>0.14996999999999999</v>
      </c>
      <c r="E3098" s="14">
        <f t="shared" si="159"/>
        <v>454.10915999999997</v>
      </c>
      <c r="F3098" s="77">
        <f t="shared" si="157"/>
        <v>90.821831999999986</v>
      </c>
      <c r="G3098" s="77">
        <f t="shared" si="158"/>
        <v>544.93099199999995</v>
      </c>
    </row>
    <row r="3099" spans="1:7" ht="32.1" customHeight="1" x14ac:dyDescent="0.25">
      <c r="A3099" s="11" t="s">
        <v>5433</v>
      </c>
      <c r="B3099" s="9" t="s">
        <v>5434</v>
      </c>
      <c r="C3099" s="4" t="s">
        <v>5429</v>
      </c>
      <c r="D3099" s="13">
        <v>0.15648999999999999</v>
      </c>
      <c r="E3099" s="14">
        <f t="shared" si="159"/>
        <v>473.85171999999994</v>
      </c>
      <c r="F3099" s="77">
        <f t="shared" si="157"/>
        <v>94.77034399999998</v>
      </c>
      <c r="G3099" s="77">
        <f t="shared" si="158"/>
        <v>568.62206399999991</v>
      </c>
    </row>
    <row r="3100" spans="1:7" ht="30.95" customHeight="1" x14ac:dyDescent="0.25">
      <c r="A3100" s="11" t="s">
        <v>5435</v>
      </c>
      <c r="B3100" s="9" t="s">
        <v>5436</v>
      </c>
      <c r="C3100" s="3" t="s">
        <v>5432</v>
      </c>
      <c r="D3100" s="13">
        <v>2.5919999999999999E-2</v>
      </c>
      <c r="E3100" s="14">
        <f t="shared" si="159"/>
        <v>78.485759999999999</v>
      </c>
      <c r="F3100" s="77">
        <f t="shared" si="157"/>
        <v>15.697152000000001</v>
      </c>
      <c r="G3100" s="77">
        <f t="shared" si="158"/>
        <v>94.182912000000002</v>
      </c>
    </row>
    <row r="3101" spans="1:7" ht="32.1" customHeight="1" x14ac:dyDescent="0.25">
      <c r="A3101" s="11" t="s">
        <v>5437</v>
      </c>
      <c r="B3101" s="9" t="s">
        <v>5438</v>
      </c>
      <c r="C3101" s="3" t="s">
        <v>5432</v>
      </c>
      <c r="D3101" s="13">
        <v>0.16658000000000001</v>
      </c>
      <c r="E3101" s="14">
        <f t="shared" si="159"/>
        <v>504.40424000000002</v>
      </c>
      <c r="F3101" s="77">
        <f t="shared" si="157"/>
        <v>100.880848</v>
      </c>
      <c r="G3101" s="77">
        <f t="shared" si="158"/>
        <v>605.28508799999997</v>
      </c>
    </row>
    <row r="3102" spans="1:7" ht="31.5" customHeight="1" x14ac:dyDescent="0.25">
      <c r="A3102" s="11" t="s">
        <v>5439</v>
      </c>
      <c r="B3102" s="9" t="s">
        <v>5440</v>
      </c>
      <c r="C3102" s="3" t="s">
        <v>5441</v>
      </c>
      <c r="D3102" s="13">
        <v>0.16137000000000001</v>
      </c>
      <c r="E3102" s="14">
        <f t="shared" si="159"/>
        <v>488.62836000000004</v>
      </c>
      <c r="F3102" s="77">
        <f t="shared" si="157"/>
        <v>97.725672000000017</v>
      </c>
      <c r="G3102" s="77">
        <f t="shared" si="158"/>
        <v>586.35403200000007</v>
      </c>
    </row>
    <row r="3103" spans="1:7" ht="30.95" customHeight="1" x14ac:dyDescent="0.25">
      <c r="A3103" s="11" t="s">
        <v>5442</v>
      </c>
      <c r="B3103" s="12" t="s">
        <v>5443</v>
      </c>
      <c r="C3103" s="3" t="s">
        <v>5444</v>
      </c>
      <c r="D3103" s="16">
        <v>0.26029000000000002</v>
      </c>
      <c r="E3103" s="14">
        <f t="shared" si="159"/>
        <v>788.15812000000005</v>
      </c>
      <c r="F3103" s="77">
        <f t="shared" si="157"/>
        <v>157.63162400000002</v>
      </c>
      <c r="G3103" s="77">
        <f t="shared" si="158"/>
        <v>945.78974400000004</v>
      </c>
    </row>
    <row r="3104" spans="1:7" ht="30.95" customHeight="1" x14ac:dyDescent="0.25">
      <c r="A3104" s="30"/>
      <c r="B3104" s="85" t="s">
        <v>5373</v>
      </c>
      <c r="C3104" s="85"/>
      <c r="D3104" s="85"/>
      <c r="E3104" s="85"/>
      <c r="F3104" s="77">
        <f t="shared" si="157"/>
        <v>0</v>
      </c>
      <c r="G3104" s="77">
        <f t="shared" si="158"/>
        <v>0</v>
      </c>
    </row>
    <row r="3105" spans="1:7" s="22" customFormat="1" ht="30.95" customHeight="1" x14ac:dyDescent="0.25">
      <c r="A3105" s="6" t="s">
        <v>5374</v>
      </c>
      <c r="B3105" s="86" t="s">
        <v>5445</v>
      </c>
      <c r="C3105" s="86"/>
      <c r="D3105" s="86"/>
      <c r="E3105" s="86"/>
      <c r="F3105" s="77">
        <f t="shared" si="157"/>
        <v>0</v>
      </c>
      <c r="G3105" s="77">
        <f t="shared" si="158"/>
        <v>0</v>
      </c>
    </row>
    <row r="3106" spans="1:7" ht="63.95" customHeight="1" x14ac:dyDescent="0.25">
      <c r="A3106" s="11" t="s">
        <v>5376</v>
      </c>
      <c r="B3106" s="12" t="s">
        <v>5446</v>
      </c>
      <c r="C3106" s="3" t="s">
        <v>11</v>
      </c>
      <c r="D3106" s="15" t="s">
        <v>190</v>
      </c>
      <c r="E3106" s="14"/>
      <c r="F3106" s="77">
        <f t="shared" si="157"/>
        <v>0</v>
      </c>
      <c r="G3106" s="77">
        <f t="shared" si="158"/>
        <v>0</v>
      </c>
    </row>
    <row r="3107" spans="1:7" ht="24.95" customHeight="1" x14ac:dyDescent="0.25">
      <c r="A3107" s="11" t="s">
        <v>5447</v>
      </c>
      <c r="B3107" s="12" t="s">
        <v>5448</v>
      </c>
      <c r="C3107" s="3" t="s">
        <v>5449</v>
      </c>
      <c r="D3107" s="16">
        <v>0.61280999999999997</v>
      </c>
      <c r="E3107" s="14">
        <f t="shared" ref="E3107:E3170" si="160">D3107*E$6</f>
        <v>1855.5886799999998</v>
      </c>
      <c r="F3107" s="77">
        <f t="shared" si="157"/>
        <v>371.11773599999992</v>
      </c>
      <c r="G3107" s="77">
        <f t="shared" si="158"/>
        <v>2226.7064159999995</v>
      </c>
    </row>
    <row r="3108" spans="1:7" ht="26.1" customHeight="1" x14ac:dyDescent="0.25">
      <c r="A3108" s="11" t="s">
        <v>5450</v>
      </c>
      <c r="B3108" s="12" t="s">
        <v>5451</v>
      </c>
      <c r="C3108" s="3" t="s">
        <v>5452</v>
      </c>
      <c r="D3108" s="16">
        <v>2.4490000000000001E-2</v>
      </c>
      <c r="E3108" s="14">
        <f t="shared" si="160"/>
        <v>74.155720000000002</v>
      </c>
      <c r="F3108" s="77">
        <f t="shared" si="157"/>
        <v>14.831144</v>
      </c>
      <c r="G3108" s="77">
        <f t="shared" si="158"/>
        <v>88.986863999999997</v>
      </c>
    </row>
    <row r="3109" spans="1:7" ht="30.95" customHeight="1" x14ac:dyDescent="0.25">
      <c r="A3109" s="11" t="s">
        <v>5453</v>
      </c>
      <c r="B3109" s="12" t="s">
        <v>5454</v>
      </c>
      <c r="C3109" s="3" t="s">
        <v>5452</v>
      </c>
      <c r="D3109" s="13">
        <v>2.9960000000000001E-2</v>
      </c>
      <c r="E3109" s="14">
        <f t="shared" si="160"/>
        <v>90.718879999999999</v>
      </c>
      <c r="F3109" s="77">
        <f t="shared" si="157"/>
        <v>18.143775999999999</v>
      </c>
      <c r="G3109" s="77">
        <f t="shared" si="158"/>
        <v>108.862656</v>
      </c>
    </row>
    <row r="3110" spans="1:7" ht="24.95" customHeight="1" x14ac:dyDescent="0.25">
      <c r="A3110" s="11" t="s">
        <v>5455</v>
      </c>
      <c r="B3110" s="9" t="s">
        <v>5456</v>
      </c>
      <c r="C3110" s="3" t="s">
        <v>5452</v>
      </c>
      <c r="D3110" s="16">
        <v>5.2810000000000003E-2</v>
      </c>
      <c r="E3110" s="14">
        <f t="shared" si="160"/>
        <v>159.90868</v>
      </c>
      <c r="F3110" s="77">
        <f t="shared" si="157"/>
        <v>31.981735999999998</v>
      </c>
      <c r="G3110" s="77">
        <f t="shared" si="158"/>
        <v>191.89041599999999</v>
      </c>
    </row>
    <row r="3111" spans="1:7" ht="33" customHeight="1" x14ac:dyDescent="0.25">
      <c r="A3111" s="11" t="s">
        <v>5457</v>
      </c>
      <c r="B3111" s="9" t="s">
        <v>5458</v>
      </c>
      <c r="C3111" s="3" t="s">
        <v>5459</v>
      </c>
      <c r="D3111" s="13">
        <v>4.0919999999999998E-2</v>
      </c>
      <c r="E3111" s="14">
        <f t="shared" si="160"/>
        <v>123.90576</v>
      </c>
      <c r="F3111" s="77">
        <f t="shared" si="157"/>
        <v>24.781152000000002</v>
      </c>
      <c r="G3111" s="77">
        <f t="shared" si="158"/>
        <v>148.68691200000001</v>
      </c>
    </row>
    <row r="3112" spans="1:7" ht="24.95" customHeight="1" x14ac:dyDescent="0.25">
      <c r="A3112" s="11" t="s">
        <v>5460</v>
      </c>
      <c r="B3112" s="12" t="s">
        <v>5461</v>
      </c>
      <c r="C3112" s="3" t="s">
        <v>5462</v>
      </c>
      <c r="D3112" s="16">
        <v>5.4600000000000003E-2</v>
      </c>
      <c r="E3112" s="14">
        <f t="shared" si="160"/>
        <v>165.3288</v>
      </c>
      <c r="F3112" s="77">
        <f t="shared" si="157"/>
        <v>33.065759999999997</v>
      </c>
      <c r="G3112" s="77">
        <f t="shared" si="158"/>
        <v>198.39455999999998</v>
      </c>
    </row>
    <row r="3113" spans="1:7" ht="33" customHeight="1" x14ac:dyDescent="0.25">
      <c r="A3113" s="11" t="s">
        <v>5463</v>
      </c>
      <c r="B3113" s="12" t="s">
        <v>5464</v>
      </c>
      <c r="C3113" s="3" t="s">
        <v>5452</v>
      </c>
      <c r="D3113" s="13">
        <v>4.6390000000000001E-2</v>
      </c>
      <c r="E3113" s="14">
        <f t="shared" si="160"/>
        <v>140.46892</v>
      </c>
      <c r="F3113" s="77">
        <f t="shared" si="157"/>
        <v>28.093783999999999</v>
      </c>
      <c r="G3113" s="77">
        <f t="shared" si="158"/>
        <v>168.562704</v>
      </c>
    </row>
    <row r="3114" spans="1:7" ht="65.099999999999994" customHeight="1" x14ac:dyDescent="0.25">
      <c r="A3114" s="11" t="s">
        <v>5465</v>
      </c>
      <c r="B3114" s="9" t="s">
        <v>5466</v>
      </c>
      <c r="C3114" s="3" t="s">
        <v>5467</v>
      </c>
      <c r="D3114" s="13">
        <v>7.7490000000000003E-2</v>
      </c>
      <c r="E3114" s="14">
        <f t="shared" si="160"/>
        <v>234.63972000000001</v>
      </c>
      <c r="F3114" s="77">
        <f t="shared" si="157"/>
        <v>46.927943999999997</v>
      </c>
      <c r="G3114" s="77">
        <f t="shared" si="158"/>
        <v>281.56766399999998</v>
      </c>
    </row>
    <row r="3115" spans="1:7" ht="36" customHeight="1" x14ac:dyDescent="0.25">
      <c r="A3115" s="11" t="s">
        <v>5468</v>
      </c>
      <c r="B3115" s="9" t="s">
        <v>5469</v>
      </c>
      <c r="C3115" s="3" t="s">
        <v>5449</v>
      </c>
      <c r="D3115" s="13">
        <v>6.1260000000000002E-2</v>
      </c>
      <c r="E3115" s="14">
        <f t="shared" si="160"/>
        <v>185.49528000000001</v>
      </c>
      <c r="F3115" s="77">
        <f t="shared" si="157"/>
        <v>37.099055999999997</v>
      </c>
      <c r="G3115" s="77">
        <f t="shared" si="158"/>
        <v>222.594336</v>
      </c>
    </row>
    <row r="3116" spans="1:7" ht="24.95" customHeight="1" x14ac:dyDescent="0.25">
      <c r="A3116" s="11" t="s">
        <v>5470</v>
      </c>
      <c r="B3116" s="12" t="s">
        <v>5471</v>
      </c>
      <c r="C3116" s="3" t="s">
        <v>5449</v>
      </c>
      <c r="D3116" s="16">
        <v>7.3959999999999998E-2</v>
      </c>
      <c r="E3116" s="14">
        <f t="shared" si="160"/>
        <v>223.95087999999998</v>
      </c>
      <c r="F3116" s="77">
        <f t="shared" si="157"/>
        <v>44.790175999999995</v>
      </c>
      <c r="G3116" s="77">
        <f t="shared" si="158"/>
        <v>268.74105599999996</v>
      </c>
    </row>
    <row r="3117" spans="1:7" x14ac:dyDescent="0.25">
      <c r="A3117" s="11" t="s">
        <v>5472</v>
      </c>
      <c r="B3117" s="20" t="s">
        <v>5473</v>
      </c>
      <c r="C3117" s="3" t="s">
        <v>5462</v>
      </c>
      <c r="D3117" s="16">
        <v>6.1260000000000002E-2</v>
      </c>
      <c r="E3117" s="14">
        <f t="shared" si="160"/>
        <v>185.49528000000001</v>
      </c>
      <c r="F3117" s="77">
        <f t="shared" si="157"/>
        <v>37.099055999999997</v>
      </c>
      <c r="G3117" s="77">
        <f t="shared" si="158"/>
        <v>222.594336</v>
      </c>
    </row>
    <row r="3118" spans="1:7" ht="33" customHeight="1" x14ac:dyDescent="0.25">
      <c r="A3118" s="11" t="s">
        <v>5474</v>
      </c>
      <c r="B3118" s="12" t="s">
        <v>5475</v>
      </c>
      <c r="C3118" s="3" t="s">
        <v>5476</v>
      </c>
      <c r="D3118" s="13">
        <v>4.7829999999999998E-2</v>
      </c>
      <c r="E3118" s="14">
        <f t="shared" si="160"/>
        <v>144.82924</v>
      </c>
      <c r="F3118" s="77">
        <f t="shared" si="157"/>
        <v>28.965847999999998</v>
      </c>
      <c r="G3118" s="77">
        <f t="shared" si="158"/>
        <v>173.79508799999999</v>
      </c>
    </row>
    <row r="3119" spans="1:7" ht="33" customHeight="1" x14ac:dyDescent="0.25">
      <c r="A3119" s="11" t="s">
        <v>5477</v>
      </c>
      <c r="B3119" s="20" t="s">
        <v>5478</v>
      </c>
      <c r="C3119" s="3" t="s">
        <v>5462</v>
      </c>
      <c r="D3119" s="16">
        <v>4.1860000000000001E-2</v>
      </c>
      <c r="E3119" s="14">
        <f t="shared" si="160"/>
        <v>126.75208000000001</v>
      </c>
      <c r="F3119" s="77">
        <f t="shared" si="157"/>
        <v>25.350415999999999</v>
      </c>
      <c r="G3119" s="77">
        <f t="shared" si="158"/>
        <v>152.102496</v>
      </c>
    </row>
    <row r="3120" spans="1:7" ht="20.25" customHeight="1" x14ac:dyDescent="0.25">
      <c r="A3120" s="11" t="s">
        <v>5479</v>
      </c>
      <c r="B3120" s="12" t="s">
        <v>5480</v>
      </c>
      <c r="C3120" s="3" t="s">
        <v>5459</v>
      </c>
      <c r="D3120" s="13">
        <v>0.55154999999999998</v>
      </c>
      <c r="E3120" s="14">
        <f t="shared" si="160"/>
        <v>1670.0934</v>
      </c>
      <c r="F3120" s="77">
        <f t="shared" si="157"/>
        <v>334.01867999999996</v>
      </c>
      <c r="G3120" s="77">
        <f t="shared" si="158"/>
        <v>2004.1120799999999</v>
      </c>
    </row>
    <row r="3121" spans="1:7" ht="21" customHeight="1" x14ac:dyDescent="0.25">
      <c r="A3121" s="11" t="s">
        <v>5481</v>
      </c>
      <c r="B3121" s="12" t="s">
        <v>5482</v>
      </c>
      <c r="C3121" s="3" t="s">
        <v>5462</v>
      </c>
      <c r="D3121" s="16">
        <v>2.4490000000000001E-2</v>
      </c>
      <c r="E3121" s="14">
        <f t="shared" si="160"/>
        <v>74.155720000000002</v>
      </c>
      <c r="F3121" s="77">
        <f t="shared" si="157"/>
        <v>14.831144</v>
      </c>
      <c r="G3121" s="77">
        <f t="shared" si="158"/>
        <v>88.986863999999997</v>
      </c>
    </row>
    <row r="3122" spans="1:7" ht="21.95" customHeight="1" x14ac:dyDescent="0.25">
      <c r="A3122" s="11" t="s">
        <v>5483</v>
      </c>
      <c r="B3122" s="12" t="s">
        <v>5484</v>
      </c>
      <c r="C3122" s="3" t="s">
        <v>5452</v>
      </c>
      <c r="D3122" s="13">
        <v>2.9960000000000001E-2</v>
      </c>
      <c r="E3122" s="14">
        <f t="shared" si="160"/>
        <v>90.718879999999999</v>
      </c>
      <c r="F3122" s="77">
        <f t="shared" si="157"/>
        <v>18.143775999999999</v>
      </c>
      <c r="G3122" s="77">
        <f t="shared" si="158"/>
        <v>108.862656</v>
      </c>
    </row>
    <row r="3123" spans="1:7" ht="26.25" customHeight="1" x14ac:dyDescent="0.25">
      <c r="A3123" s="11" t="s">
        <v>5485</v>
      </c>
      <c r="B3123" s="9" t="s">
        <v>5486</v>
      </c>
      <c r="C3123" s="3" t="s">
        <v>5452</v>
      </c>
      <c r="D3123" s="16">
        <v>5.2810000000000003E-2</v>
      </c>
      <c r="E3123" s="14">
        <f t="shared" si="160"/>
        <v>159.90868</v>
      </c>
      <c r="F3123" s="77">
        <f t="shared" si="157"/>
        <v>31.981735999999998</v>
      </c>
      <c r="G3123" s="77">
        <f t="shared" si="158"/>
        <v>191.89041599999999</v>
      </c>
    </row>
    <row r="3124" spans="1:7" ht="33.200000000000003" customHeight="1" x14ac:dyDescent="0.25">
      <c r="A3124" s="11" t="s">
        <v>5487</v>
      </c>
      <c r="B3124" s="12" t="s">
        <v>5488</v>
      </c>
      <c r="C3124" s="3" t="s">
        <v>5467</v>
      </c>
      <c r="D3124" s="13">
        <v>4.0919999999999998E-2</v>
      </c>
      <c r="E3124" s="14">
        <f t="shared" si="160"/>
        <v>123.90576</v>
      </c>
      <c r="F3124" s="77">
        <f t="shared" si="157"/>
        <v>24.781152000000002</v>
      </c>
      <c r="G3124" s="77">
        <f t="shared" si="158"/>
        <v>148.68691200000001</v>
      </c>
    </row>
    <row r="3125" spans="1:7" ht="30" customHeight="1" x14ac:dyDescent="0.25">
      <c r="A3125" s="11" t="s">
        <v>5489</v>
      </c>
      <c r="B3125" s="12" t="s">
        <v>5490</v>
      </c>
      <c r="C3125" s="3" t="s">
        <v>5491</v>
      </c>
      <c r="D3125" s="13">
        <v>5.4600000000000003E-2</v>
      </c>
      <c r="E3125" s="14">
        <f t="shared" si="160"/>
        <v>165.3288</v>
      </c>
      <c r="F3125" s="77">
        <f t="shared" si="157"/>
        <v>33.065759999999997</v>
      </c>
      <c r="G3125" s="77">
        <f t="shared" si="158"/>
        <v>198.39455999999998</v>
      </c>
    </row>
    <row r="3126" spans="1:7" ht="33" customHeight="1" x14ac:dyDescent="0.25">
      <c r="A3126" s="11" t="s">
        <v>5492</v>
      </c>
      <c r="B3126" s="12" t="s">
        <v>5493</v>
      </c>
      <c r="C3126" s="3" t="s">
        <v>5491</v>
      </c>
      <c r="D3126" s="13">
        <v>4.6390000000000001E-2</v>
      </c>
      <c r="E3126" s="14">
        <f t="shared" si="160"/>
        <v>140.46892</v>
      </c>
      <c r="F3126" s="77">
        <f t="shared" si="157"/>
        <v>28.093783999999999</v>
      </c>
      <c r="G3126" s="77">
        <f t="shared" si="158"/>
        <v>168.562704</v>
      </c>
    </row>
    <row r="3127" spans="1:7" ht="68.099999999999994" customHeight="1" x14ac:dyDescent="0.25">
      <c r="A3127" s="11" t="s">
        <v>5494</v>
      </c>
      <c r="B3127" s="9" t="s">
        <v>5495</v>
      </c>
      <c r="C3127" s="3" t="s">
        <v>5491</v>
      </c>
      <c r="D3127" s="13">
        <v>7.7490000000000003E-2</v>
      </c>
      <c r="E3127" s="14">
        <f t="shared" si="160"/>
        <v>234.63972000000001</v>
      </c>
      <c r="F3127" s="77">
        <f t="shared" si="157"/>
        <v>46.927943999999997</v>
      </c>
      <c r="G3127" s="77">
        <f t="shared" si="158"/>
        <v>281.56766399999998</v>
      </c>
    </row>
    <row r="3128" spans="1:7" ht="18.95" customHeight="1" x14ac:dyDescent="0.25">
      <c r="A3128" s="11" t="s">
        <v>5496</v>
      </c>
      <c r="B3128" s="12" t="s">
        <v>5497</v>
      </c>
      <c r="C3128" s="3" t="s">
        <v>5491</v>
      </c>
      <c r="D3128" s="13">
        <v>7.3959999999999998E-2</v>
      </c>
      <c r="E3128" s="14">
        <f t="shared" si="160"/>
        <v>223.95087999999998</v>
      </c>
      <c r="F3128" s="77">
        <f t="shared" si="157"/>
        <v>44.790175999999995</v>
      </c>
      <c r="G3128" s="77">
        <f t="shared" si="158"/>
        <v>268.74105599999996</v>
      </c>
    </row>
    <row r="3129" spans="1:7" ht="27.95" customHeight="1" x14ac:dyDescent="0.25">
      <c r="A3129" s="11" t="s">
        <v>5498</v>
      </c>
      <c r="B3129" s="12" t="s">
        <v>5499</v>
      </c>
      <c r="C3129" s="3" t="s">
        <v>5491</v>
      </c>
      <c r="D3129" s="13">
        <v>6.1260000000000002E-2</v>
      </c>
      <c r="E3129" s="14">
        <f t="shared" si="160"/>
        <v>185.49528000000001</v>
      </c>
      <c r="F3129" s="77">
        <f t="shared" si="157"/>
        <v>37.099055999999997</v>
      </c>
      <c r="G3129" s="77">
        <f t="shared" si="158"/>
        <v>222.594336</v>
      </c>
    </row>
    <row r="3130" spans="1:7" ht="32.1" customHeight="1" x14ac:dyDescent="0.25">
      <c r="A3130" s="11" t="s">
        <v>5500</v>
      </c>
      <c r="B3130" s="12" t="s">
        <v>5501</v>
      </c>
      <c r="C3130" s="3" t="s">
        <v>5491</v>
      </c>
      <c r="D3130" s="13">
        <v>4.7829999999999998E-2</v>
      </c>
      <c r="E3130" s="14">
        <f t="shared" si="160"/>
        <v>144.82924</v>
      </c>
      <c r="F3130" s="77">
        <f t="shared" si="157"/>
        <v>28.965847999999998</v>
      </c>
      <c r="G3130" s="77">
        <f t="shared" si="158"/>
        <v>173.79508799999999</v>
      </c>
    </row>
    <row r="3131" spans="1:7" ht="33" customHeight="1" x14ac:dyDescent="0.25">
      <c r="A3131" s="11" t="s">
        <v>5502</v>
      </c>
      <c r="B3131" s="9" t="s">
        <v>5478</v>
      </c>
      <c r="C3131" s="3" t="s">
        <v>5491</v>
      </c>
      <c r="D3131" s="13">
        <v>4.1860000000000001E-2</v>
      </c>
      <c r="E3131" s="14">
        <f t="shared" si="160"/>
        <v>126.75208000000001</v>
      </c>
      <c r="F3131" s="77">
        <f t="shared" si="157"/>
        <v>25.350415999999999</v>
      </c>
      <c r="G3131" s="77">
        <f t="shared" si="158"/>
        <v>152.102496</v>
      </c>
    </row>
    <row r="3132" spans="1:7" ht="27" customHeight="1" x14ac:dyDescent="0.25">
      <c r="A3132" s="11" t="s">
        <v>5503</v>
      </c>
      <c r="B3132" s="12" t="s">
        <v>5504</v>
      </c>
      <c r="C3132" s="3" t="s">
        <v>5491</v>
      </c>
      <c r="D3132" s="13">
        <v>0.39771000000000001</v>
      </c>
      <c r="E3132" s="14">
        <f t="shared" si="160"/>
        <v>1204.2658799999999</v>
      </c>
      <c r="F3132" s="77">
        <f t="shared" si="157"/>
        <v>240.85317599999996</v>
      </c>
      <c r="G3132" s="77">
        <f t="shared" si="158"/>
        <v>1445.1190559999998</v>
      </c>
    </row>
    <row r="3133" spans="1:7" ht="29.1" customHeight="1" x14ac:dyDescent="0.25">
      <c r="A3133" s="11" t="s">
        <v>5505</v>
      </c>
      <c r="B3133" s="12" t="s">
        <v>5506</v>
      </c>
      <c r="C3133" s="3" t="s">
        <v>5491</v>
      </c>
      <c r="D3133" s="13">
        <v>2.4490000000000001E-2</v>
      </c>
      <c r="E3133" s="14">
        <f t="shared" si="160"/>
        <v>74.155720000000002</v>
      </c>
      <c r="F3133" s="77">
        <f t="shared" si="157"/>
        <v>14.831144</v>
      </c>
      <c r="G3133" s="77">
        <f t="shared" si="158"/>
        <v>88.986863999999997</v>
      </c>
    </row>
    <row r="3134" spans="1:7" ht="21" customHeight="1" x14ac:dyDescent="0.25">
      <c r="A3134" s="11" t="s">
        <v>5507</v>
      </c>
      <c r="B3134" s="12" t="s">
        <v>5508</v>
      </c>
      <c r="C3134" s="3" t="s">
        <v>5491</v>
      </c>
      <c r="D3134" s="13">
        <v>5.2810000000000003E-2</v>
      </c>
      <c r="E3134" s="14">
        <f t="shared" si="160"/>
        <v>159.90868</v>
      </c>
      <c r="F3134" s="77">
        <f t="shared" si="157"/>
        <v>31.981735999999998</v>
      </c>
      <c r="G3134" s="77">
        <f t="shared" si="158"/>
        <v>191.89041599999999</v>
      </c>
    </row>
    <row r="3135" spans="1:7" ht="21.95" customHeight="1" x14ac:dyDescent="0.25">
      <c r="A3135" s="11" t="s">
        <v>5509</v>
      </c>
      <c r="B3135" s="12" t="s">
        <v>5490</v>
      </c>
      <c r="C3135" s="3" t="s">
        <v>5491</v>
      </c>
      <c r="D3135" s="13">
        <v>5.4600000000000003E-2</v>
      </c>
      <c r="E3135" s="14">
        <f t="shared" si="160"/>
        <v>165.3288</v>
      </c>
      <c r="F3135" s="77">
        <f t="shared" si="157"/>
        <v>33.065759999999997</v>
      </c>
      <c r="G3135" s="77">
        <f t="shared" si="158"/>
        <v>198.39455999999998</v>
      </c>
    </row>
    <row r="3136" spans="1:7" ht="29.1" customHeight="1" x14ac:dyDescent="0.25">
      <c r="A3136" s="11" t="s">
        <v>5510</v>
      </c>
      <c r="B3136" s="12" t="s">
        <v>5511</v>
      </c>
      <c r="C3136" s="3" t="s">
        <v>5491</v>
      </c>
      <c r="D3136" s="13">
        <v>7.3959999999999998E-2</v>
      </c>
      <c r="E3136" s="14">
        <f t="shared" si="160"/>
        <v>223.95087999999998</v>
      </c>
      <c r="F3136" s="77">
        <f t="shared" si="157"/>
        <v>44.790175999999995</v>
      </c>
      <c r="G3136" s="77">
        <f t="shared" si="158"/>
        <v>268.74105599999996</v>
      </c>
    </row>
    <row r="3137" spans="1:7" ht="36" customHeight="1" x14ac:dyDescent="0.25">
      <c r="A3137" s="11" t="s">
        <v>5512</v>
      </c>
      <c r="B3137" s="9" t="s">
        <v>5473</v>
      </c>
      <c r="C3137" s="3" t="s">
        <v>5491</v>
      </c>
      <c r="D3137" s="13">
        <v>6.1260000000000002E-2</v>
      </c>
      <c r="E3137" s="14">
        <f t="shared" si="160"/>
        <v>185.49528000000001</v>
      </c>
      <c r="F3137" s="77">
        <f t="shared" si="157"/>
        <v>37.099055999999997</v>
      </c>
      <c r="G3137" s="77">
        <f t="shared" si="158"/>
        <v>222.594336</v>
      </c>
    </row>
    <row r="3138" spans="1:7" ht="33" customHeight="1" x14ac:dyDescent="0.25">
      <c r="A3138" s="11" t="s">
        <v>5513</v>
      </c>
      <c r="B3138" s="12" t="s">
        <v>5501</v>
      </c>
      <c r="C3138" s="3" t="s">
        <v>5491</v>
      </c>
      <c r="D3138" s="13">
        <v>4.7829999999999998E-2</v>
      </c>
      <c r="E3138" s="14">
        <f t="shared" si="160"/>
        <v>144.82924</v>
      </c>
      <c r="F3138" s="77">
        <f t="shared" si="157"/>
        <v>28.965847999999998</v>
      </c>
      <c r="G3138" s="77">
        <f t="shared" si="158"/>
        <v>173.79508799999999</v>
      </c>
    </row>
    <row r="3139" spans="1:7" ht="44.25" customHeight="1" x14ac:dyDescent="0.25">
      <c r="A3139" s="11" t="s">
        <v>5514</v>
      </c>
      <c r="B3139" s="9" t="s">
        <v>5515</v>
      </c>
      <c r="C3139" s="3" t="s">
        <v>5491</v>
      </c>
      <c r="D3139" s="13">
        <v>4.1860000000000001E-2</v>
      </c>
      <c r="E3139" s="14">
        <f t="shared" si="160"/>
        <v>126.75208000000001</v>
      </c>
      <c r="F3139" s="77">
        <f t="shared" si="157"/>
        <v>25.350415999999999</v>
      </c>
      <c r="G3139" s="77">
        <f t="shared" si="158"/>
        <v>152.102496</v>
      </c>
    </row>
    <row r="3140" spans="1:7" ht="33" customHeight="1" x14ac:dyDescent="0.25">
      <c r="A3140" s="11" t="s">
        <v>5516</v>
      </c>
      <c r="B3140" s="9" t="s">
        <v>5517</v>
      </c>
      <c r="C3140" s="3" t="s">
        <v>5491</v>
      </c>
      <c r="D3140" s="13">
        <v>4.0919999999999998E-2</v>
      </c>
      <c r="E3140" s="14">
        <f t="shared" si="160"/>
        <v>123.90576</v>
      </c>
      <c r="F3140" s="77">
        <f t="shared" si="157"/>
        <v>24.781152000000002</v>
      </c>
      <c r="G3140" s="77">
        <f t="shared" si="158"/>
        <v>148.68691200000001</v>
      </c>
    </row>
    <row r="3141" spans="1:7" ht="24.95" customHeight="1" x14ac:dyDescent="0.25">
      <c r="A3141" s="11" t="s">
        <v>5518</v>
      </c>
      <c r="B3141" s="12" t="s">
        <v>5519</v>
      </c>
      <c r="C3141" s="3" t="s">
        <v>5491</v>
      </c>
      <c r="D3141" s="13">
        <v>0.48564000000000002</v>
      </c>
      <c r="E3141" s="14">
        <f t="shared" si="160"/>
        <v>1470.51792</v>
      </c>
      <c r="F3141" s="77">
        <f t="shared" si="157"/>
        <v>294.10358400000001</v>
      </c>
      <c r="G3141" s="77">
        <f t="shared" si="158"/>
        <v>1764.621504</v>
      </c>
    </row>
    <row r="3142" spans="1:7" ht="21.95" customHeight="1" x14ac:dyDescent="0.25">
      <c r="A3142" s="11" t="s">
        <v>5520</v>
      </c>
      <c r="B3142" s="12" t="s">
        <v>5521</v>
      </c>
      <c r="C3142" s="3" t="s">
        <v>5491</v>
      </c>
      <c r="D3142" s="13">
        <v>2.4490000000000001E-2</v>
      </c>
      <c r="E3142" s="14">
        <f t="shared" si="160"/>
        <v>74.155720000000002</v>
      </c>
      <c r="F3142" s="77">
        <f t="shared" si="157"/>
        <v>14.831144</v>
      </c>
      <c r="G3142" s="77">
        <f t="shared" si="158"/>
        <v>88.986863999999997</v>
      </c>
    </row>
    <row r="3143" spans="1:7" ht="26.25" customHeight="1" x14ac:dyDescent="0.25">
      <c r="A3143" s="11" t="s">
        <v>5522</v>
      </c>
      <c r="B3143" s="9" t="s">
        <v>5523</v>
      </c>
      <c r="C3143" s="3" t="s">
        <v>5491</v>
      </c>
      <c r="D3143" s="13">
        <v>5.2810000000000003E-2</v>
      </c>
      <c r="E3143" s="14">
        <f t="shared" si="160"/>
        <v>159.90868</v>
      </c>
      <c r="F3143" s="77">
        <f t="shared" si="157"/>
        <v>31.981735999999998</v>
      </c>
      <c r="G3143" s="77">
        <f t="shared" si="158"/>
        <v>191.89041599999999</v>
      </c>
    </row>
    <row r="3144" spans="1:7" ht="33" customHeight="1" x14ac:dyDescent="0.25">
      <c r="A3144" s="11" t="s">
        <v>5524</v>
      </c>
      <c r="B3144" s="9" t="s">
        <v>5517</v>
      </c>
      <c r="C3144" s="3" t="s">
        <v>5491</v>
      </c>
      <c r="D3144" s="13">
        <v>4.0919999999999998E-2</v>
      </c>
      <c r="E3144" s="14">
        <f t="shared" si="160"/>
        <v>123.90576</v>
      </c>
      <c r="F3144" s="77">
        <f t="shared" ref="F3144:F3207" si="161">G3144/6</f>
        <v>24.781152000000002</v>
      </c>
      <c r="G3144" s="77">
        <f t="shared" ref="G3144:G3207" si="162">E3144*1.2</f>
        <v>148.68691200000001</v>
      </c>
    </row>
    <row r="3145" spans="1:7" ht="32.1" customHeight="1" x14ac:dyDescent="0.25">
      <c r="A3145" s="11" t="s">
        <v>5525</v>
      </c>
      <c r="B3145" s="12" t="s">
        <v>5490</v>
      </c>
      <c r="C3145" s="3" t="s">
        <v>5491</v>
      </c>
      <c r="D3145" s="13">
        <v>5.4600000000000003E-2</v>
      </c>
      <c r="E3145" s="14">
        <f t="shared" si="160"/>
        <v>165.3288</v>
      </c>
      <c r="F3145" s="77">
        <f t="shared" si="161"/>
        <v>33.065759999999997</v>
      </c>
      <c r="G3145" s="77">
        <f t="shared" si="162"/>
        <v>198.39455999999998</v>
      </c>
    </row>
    <row r="3146" spans="1:7" ht="32.1" customHeight="1" x14ac:dyDescent="0.25">
      <c r="A3146" s="11" t="s">
        <v>5526</v>
      </c>
      <c r="B3146" s="12" t="s">
        <v>5527</v>
      </c>
      <c r="C3146" s="3" t="s">
        <v>5491</v>
      </c>
      <c r="D3146" s="13">
        <v>4.6390000000000001E-2</v>
      </c>
      <c r="E3146" s="14">
        <f t="shared" si="160"/>
        <v>140.46892</v>
      </c>
      <c r="F3146" s="77">
        <f t="shared" si="161"/>
        <v>28.093783999999999</v>
      </c>
      <c r="G3146" s="77">
        <f t="shared" si="162"/>
        <v>168.562704</v>
      </c>
    </row>
    <row r="3147" spans="1:7" ht="33" x14ac:dyDescent="0.25">
      <c r="A3147" s="11" t="s">
        <v>5528</v>
      </c>
      <c r="B3147" s="9" t="s">
        <v>5529</v>
      </c>
      <c r="C3147" s="3" t="s">
        <v>5491</v>
      </c>
      <c r="D3147" s="13">
        <v>7.7490000000000003E-2</v>
      </c>
      <c r="E3147" s="14">
        <f t="shared" si="160"/>
        <v>234.63972000000001</v>
      </c>
      <c r="F3147" s="77">
        <f t="shared" si="161"/>
        <v>46.927943999999997</v>
      </c>
      <c r="G3147" s="77">
        <f t="shared" si="162"/>
        <v>281.56766399999998</v>
      </c>
    </row>
    <row r="3148" spans="1:7" ht="33" x14ac:dyDescent="0.25">
      <c r="A3148" s="11" t="s">
        <v>5530</v>
      </c>
      <c r="B3148" s="12" t="s">
        <v>5501</v>
      </c>
      <c r="C3148" s="3" t="s">
        <v>5491</v>
      </c>
      <c r="D3148" s="13">
        <v>4.7829999999999998E-2</v>
      </c>
      <c r="E3148" s="14">
        <f t="shared" si="160"/>
        <v>144.82924</v>
      </c>
      <c r="F3148" s="77">
        <f t="shared" si="161"/>
        <v>28.965847999999998</v>
      </c>
      <c r="G3148" s="77">
        <f t="shared" si="162"/>
        <v>173.79508799999999</v>
      </c>
    </row>
    <row r="3149" spans="1:7" ht="32.1" customHeight="1" x14ac:dyDescent="0.25">
      <c r="A3149" s="11" t="s">
        <v>5531</v>
      </c>
      <c r="B3149" s="9" t="s">
        <v>5478</v>
      </c>
      <c r="C3149" s="3" t="s">
        <v>5491</v>
      </c>
      <c r="D3149" s="13">
        <v>4.1860000000000001E-2</v>
      </c>
      <c r="E3149" s="14">
        <f t="shared" si="160"/>
        <v>126.75208000000001</v>
      </c>
      <c r="F3149" s="77">
        <f t="shared" si="161"/>
        <v>25.350415999999999</v>
      </c>
      <c r="G3149" s="77">
        <f t="shared" si="162"/>
        <v>152.102496</v>
      </c>
    </row>
    <row r="3150" spans="1:7" ht="24.95" customHeight="1" x14ac:dyDescent="0.25">
      <c r="A3150" s="11" t="s">
        <v>5532</v>
      </c>
      <c r="B3150" s="12" t="s">
        <v>5533</v>
      </c>
      <c r="C3150" s="3" t="s">
        <v>5491</v>
      </c>
      <c r="D3150" s="13">
        <v>6.1260000000000002E-2</v>
      </c>
      <c r="E3150" s="14">
        <f t="shared" si="160"/>
        <v>185.49528000000001</v>
      </c>
      <c r="F3150" s="77">
        <f t="shared" si="161"/>
        <v>37.099055999999997</v>
      </c>
      <c r="G3150" s="77">
        <f t="shared" si="162"/>
        <v>222.594336</v>
      </c>
    </row>
    <row r="3151" spans="1:7" ht="30.95" customHeight="1" x14ac:dyDescent="0.25">
      <c r="A3151" s="11" t="s">
        <v>5534</v>
      </c>
      <c r="B3151" s="12" t="s">
        <v>5535</v>
      </c>
      <c r="C3151" s="3" t="s">
        <v>5491</v>
      </c>
      <c r="D3151" s="13">
        <v>3.8010000000000002E-2</v>
      </c>
      <c r="E3151" s="14">
        <f t="shared" si="160"/>
        <v>115.09428000000001</v>
      </c>
      <c r="F3151" s="77">
        <f t="shared" si="161"/>
        <v>23.018856</v>
      </c>
      <c r="G3151" s="77">
        <f t="shared" si="162"/>
        <v>138.113136</v>
      </c>
    </row>
    <row r="3152" spans="1:7" ht="24" customHeight="1" x14ac:dyDescent="0.25">
      <c r="A3152" s="11" t="s">
        <v>5536</v>
      </c>
      <c r="B3152" s="12" t="s">
        <v>5537</v>
      </c>
      <c r="C3152" s="3" t="s">
        <v>5491</v>
      </c>
      <c r="D3152" s="13">
        <v>0.58284999999999998</v>
      </c>
      <c r="E3152" s="14">
        <f t="shared" si="160"/>
        <v>1764.8697999999999</v>
      </c>
      <c r="F3152" s="77">
        <f t="shared" si="161"/>
        <v>352.97395999999998</v>
      </c>
      <c r="G3152" s="77">
        <f t="shared" si="162"/>
        <v>2117.8437599999997</v>
      </c>
    </row>
    <row r="3153" spans="1:7" ht="30.95" customHeight="1" x14ac:dyDescent="0.25">
      <c r="A3153" s="11" t="s">
        <v>5538</v>
      </c>
      <c r="B3153" s="12" t="s">
        <v>5521</v>
      </c>
      <c r="C3153" s="3" t="s">
        <v>5491</v>
      </c>
      <c r="D3153" s="13">
        <v>2.4490000000000001E-2</v>
      </c>
      <c r="E3153" s="14">
        <f t="shared" si="160"/>
        <v>74.155720000000002</v>
      </c>
      <c r="F3153" s="77">
        <f t="shared" si="161"/>
        <v>14.831144</v>
      </c>
      <c r="G3153" s="77">
        <f t="shared" si="162"/>
        <v>88.986863999999997</v>
      </c>
    </row>
    <row r="3154" spans="1:7" ht="30.95" customHeight="1" x14ac:dyDescent="0.25">
      <c r="A3154" s="11" t="s">
        <v>5539</v>
      </c>
      <c r="B3154" s="9" t="s">
        <v>5540</v>
      </c>
      <c r="C3154" s="3" t="s">
        <v>5491</v>
      </c>
      <c r="D3154" s="13">
        <v>5.2810000000000003E-2</v>
      </c>
      <c r="E3154" s="14">
        <f t="shared" si="160"/>
        <v>159.90868</v>
      </c>
      <c r="F3154" s="77">
        <f t="shared" si="161"/>
        <v>31.981735999999998</v>
      </c>
      <c r="G3154" s="77">
        <f t="shared" si="162"/>
        <v>191.89041599999999</v>
      </c>
    </row>
    <row r="3155" spans="1:7" ht="33" customHeight="1" x14ac:dyDescent="0.25">
      <c r="A3155" s="11" t="s">
        <v>5541</v>
      </c>
      <c r="B3155" s="12" t="s">
        <v>5542</v>
      </c>
      <c r="C3155" s="3" t="s">
        <v>5491</v>
      </c>
      <c r="D3155" s="13">
        <v>4.0919999999999998E-2</v>
      </c>
      <c r="E3155" s="14">
        <f t="shared" si="160"/>
        <v>123.90576</v>
      </c>
      <c r="F3155" s="77">
        <f t="shared" si="161"/>
        <v>24.781152000000002</v>
      </c>
      <c r="G3155" s="77">
        <f t="shared" si="162"/>
        <v>148.68691200000001</v>
      </c>
    </row>
    <row r="3156" spans="1:7" ht="32.1" customHeight="1" x14ac:dyDescent="0.25">
      <c r="A3156" s="11" t="s">
        <v>5543</v>
      </c>
      <c r="B3156" s="12" t="s">
        <v>5490</v>
      </c>
      <c r="C3156" s="3" t="s">
        <v>5491</v>
      </c>
      <c r="D3156" s="13">
        <v>5.4600000000000003E-2</v>
      </c>
      <c r="E3156" s="14">
        <f t="shared" si="160"/>
        <v>165.3288</v>
      </c>
      <c r="F3156" s="77">
        <f t="shared" si="161"/>
        <v>33.065759999999997</v>
      </c>
      <c r="G3156" s="77">
        <f t="shared" si="162"/>
        <v>198.39455999999998</v>
      </c>
    </row>
    <row r="3157" spans="1:7" ht="33" customHeight="1" x14ac:dyDescent="0.25">
      <c r="A3157" s="11" t="s">
        <v>5544</v>
      </c>
      <c r="B3157" s="12" t="s">
        <v>5493</v>
      </c>
      <c r="C3157" s="3" t="s">
        <v>5491</v>
      </c>
      <c r="D3157" s="13">
        <v>4.6390000000000001E-2</v>
      </c>
      <c r="E3157" s="14">
        <f t="shared" si="160"/>
        <v>140.46892</v>
      </c>
      <c r="F3157" s="77">
        <f t="shared" si="161"/>
        <v>28.093783999999999</v>
      </c>
      <c r="G3157" s="77">
        <f t="shared" si="162"/>
        <v>168.562704</v>
      </c>
    </row>
    <row r="3158" spans="1:7" ht="62.25" customHeight="1" x14ac:dyDescent="0.25">
      <c r="A3158" s="11" t="s">
        <v>5545</v>
      </c>
      <c r="B3158" s="9" t="s">
        <v>5529</v>
      </c>
      <c r="C3158" s="3" t="s">
        <v>5491</v>
      </c>
      <c r="D3158" s="13">
        <v>7.7490000000000003E-2</v>
      </c>
      <c r="E3158" s="14">
        <f t="shared" si="160"/>
        <v>234.63972000000001</v>
      </c>
      <c r="F3158" s="77">
        <f t="shared" si="161"/>
        <v>46.927943999999997</v>
      </c>
      <c r="G3158" s="77">
        <f t="shared" si="162"/>
        <v>281.56766399999998</v>
      </c>
    </row>
    <row r="3159" spans="1:7" ht="33" customHeight="1" x14ac:dyDescent="0.25">
      <c r="A3159" s="11" t="s">
        <v>5546</v>
      </c>
      <c r="B3159" s="12" t="s">
        <v>5547</v>
      </c>
      <c r="C3159" s="3" t="s">
        <v>5491</v>
      </c>
      <c r="D3159" s="13">
        <v>6.1260000000000002E-2</v>
      </c>
      <c r="E3159" s="14">
        <f t="shared" si="160"/>
        <v>185.49528000000001</v>
      </c>
      <c r="F3159" s="77">
        <f t="shared" si="161"/>
        <v>37.099055999999997</v>
      </c>
      <c r="G3159" s="77">
        <f t="shared" si="162"/>
        <v>222.594336</v>
      </c>
    </row>
    <row r="3160" spans="1:7" ht="32.1" customHeight="1" x14ac:dyDescent="0.25">
      <c r="A3160" s="11" t="s">
        <v>5548</v>
      </c>
      <c r="B3160" s="12" t="s">
        <v>5549</v>
      </c>
      <c r="C3160" s="3" t="s">
        <v>5491</v>
      </c>
      <c r="D3160" s="13">
        <v>7.3959999999999998E-2</v>
      </c>
      <c r="E3160" s="14">
        <f t="shared" si="160"/>
        <v>223.95087999999998</v>
      </c>
      <c r="F3160" s="77">
        <f t="shared" si="161"/>
        <v>44.790175999999995</v>
      </c>
      <c r="G3160" s="77">
        <f t="shared" si="162"/>
        <v>268.74105599999996</v>
      </c>
    </row>
    <row r="3161" spans="1:7" ht="30.95" customHeight="1" x14ac:dyDescent="0.25">
      <c r="A3161" s="11" t="s">
        <v>5550</v>
      </c>
      <c r="B3161" s="12" t="s">
        <v>5499</v>
      </c>
      <c r="C3161" s="3" t="s">
        <v>5491</v>
      </c>
      <c r="D3161" s="13">
        <v>6.1260000000000002E-2</v>
      </c>
      <c r="E3161" s="14">
        <f t="shared" si="160"/>
        <v>185.49528000000001</v>
      </c>
      <c r="F3161" s="77">
        <f t="shared" si="161"/>
        <v>37.099055999999997</v>
      </c>
      <c r="G3161" s="77">
        <f t="shared" si="162"/>
        <v>222.594336</v>
      </c>
    </row>
    <row r="3162" spans="1:7" ht="33" x14ac:dyDescent="0.25">
      <c r="A3162" s="11" t="s">
        <v>5551</v>
      </c>
      <c r="B3162" s="9" t="s">
        <v>5552</v>
      </c>
      <c r="C3162" s="3" t="s">
        <v>5491</v>
      </c>
      <c r="D3162" s="13">
        <v>4.7829999999999998E-2</v>
      </c>
      <c r="E3162" s="14">
        <f t="shared" si="160"/>
        <v>144.82924</v>
      </c>
      <c r="F3162" s="77">
        <f t="shared" si="161"/>
        <v>28.965847999999998</v>
      </c>
      <c r="G3162" s="77">
        <f t="shared" si="162"/>
        <v>173.79508799999999</v>
      </c>
    </row>
    <row r="3163" spans="1:7" ht="33" customHeight="1" x14ac:dyDescent="0.25">
      <c r="A3163" s="11" t="s">
        <v>5553</v>
      </c>
      <c r="B3163" s="9" t="s">
        <v>5478</v>
      </c>
      <c r="C3163" s="3" t="s">
        <v>5554</v>
      </c>
      <c r="D3163" s="13">
        <v>4.1860000000000001E-2</v>
      </c>
      <c r="E3163" s="14">
        <f t="shared" si="160"/>
        <v>126.75208000000001</v>
      </c>
      <c r="F3163" s="77">
        <f t="shared" si="161"/>
        <v>25.350415999999999</v>
      </c>
      <c r="G3163" s="77">
        <f t="shared" si="162"/>
        <v>152.102496</v>
      </c>
    </row>
    <row r="3164" spans="1:7" ht="24.95" customHeight="1" x14ac:dyDescent="0.25">
      <c r="A3164" s="11" t="s">
        <v>5555</v>
      </c>
      <c r="B3164" s="9" t="s">
        <v>5556</v>
      </c>
      <c r="C3164" s="3" t="s">
        <v>5491</v>
      </c>
      <c r="D3164" s="13">
        <v>0.41220000000000001</v>
      </c>
      <c r="E3164" s="14">
        <f t="shared" si="160"/>
        <v>1248.1415999999999</v>
      </c>
      <c r="F3164" s="77">
        <f t="shared" si="161"/>
        <v>249.62832</v>
      </c>
      <c r="G3164" s="77">
        <f t="shared" si="162"/>
        <v>1497.76992</v>
      </c>
    </row>
    <row r="3165" spans="1:7" ht="21.95" customHeight="1" x14ac:dyDescent="0.25">
      <c r="A3165" s="11" t="s">
        <v>5557</v>
      </c>
      <c r="B3165" s="12" t="s">
        <v>5558</v>
      </c>
      <c r="C3165" s="3" t="s">
        <v>5491</v>
      </c>
      <c r="D3165" s="13">
        <v>2.4490000000000001E-2</v>
      </c>
      <c r="E3165" s="14">
        <f t="shared" si="160"/>
        <v>74.155720000000002</v>
      </c>
      <c r="F3165" s="77">
        <f t="shared" si="161"/>
        <v>14.831144</v>
      </c>
      <c r="G3165" s="77">
        <f t="shared" si="162"/>
        <v>88.986863999999997</v>
      </c>
    </row>
    <row r="3166" spans="1:7" ht="21.95" customHeight="1" x14ac:dyDescent="0.25">
      <c r="A3166" s="11" t="s">
        <v>5559</v>
      </c>
      <c r="B3166" s="12" t="s">
        <v>5540</v>
      </c>
      <c r="C3166" s="3" t="s">
        <v>5491</v>
      </c>
      <c r="D3166" s="13">
        <v>5.2810000000000003E-2</v>
      </c>
      <c r="E3166" s="14">
        <f t="shared" si="160"/>
        <v>159.90868</v>
      </c>
      <c r="F3166" s="77">
        <f t="shared" si="161"/>
        <v>31.981735999999998</v>
      </c>
      <c r="G3166" s="77">
        <f t="shared" si="162"/>
        <v>191.89041599999999</v>
      </c>
    </row>
    <row r="3167" spans="1:7" ht="36.950000000000003" customHeight="1" x14ac:dyDescent="0.25">
      <c r="A3167" s="11" t="s">
        <v>5560</v>
      </c>
      <c r="B3167" s="9" t="s">
        <v>5542</v>
      </c>
      <c r="C3167" s="3" t="s">
        <v>5491</v>
      </c>
      <c r="D3167" s="13">
        <v>4.0919999999999998E-2</v>
      </c>
      <c r="E3167" s="14">
        <f t="shared" si="160"/>
        <v>123.90576</v>
      </c>
      <c r="F3167" s="77">
        <f t="shared" si="161"/>
        <v>24.781152000000002</v>
      </c>
      <c r="G3167" s="77">
        <f t="shared" si="162"/>
        <v>148.68691200000001</v>
      </c>
    </row>
    <row r="3168" spans="1:7" ht="36" customHeight="1" x14ac:dyDescent="0.25">
      <c r="A3168" s="11" t="s">
        <v>5561</v>
      </c>
      <c r="B3168" s="9" t="s">
        <v>5562</v>
      </c>
      <c r="C3168" s="3" t="s">
        <v>5491</v>
      </c>
      <c r="D3168" s="13">
        <v>4.6390000000000001E-2</v>
      </c>
      <c r="E3168" s="14">
        <f t="shared" si="160"/>
        <v>140.46892</v>
      </c>
      <c r="F3168" s="77">
        <f t="shared" si="161"/>
        <v>28.093783999999999</v>
      </c>
      <c r="G3168" s="77">
        <f t="shared" si="162"/>
        <v>168.562704</v>
      </c>
    </row>
    <row r="3169" spans="1:7" ht="36" customHeight="1" x14ac:dyDescent="0.25">
      <c r="A3169" s="11" t="s">
        <v>5563</v>
      </c>
      <c r="B3169" s="9" t="s">
        <v>5564</v>
      </c>
      <c r="C3169" s="3" t="s">
        <v>5491</v>
      </c>
      <c r="D3169" s="13">
        <v>4.7829999999999998E-2</v>
      </c>
      <c r="E3169" s="14">
        <f t="shared" si="160"/>
        <v>144.82924</v>
      </c>
      <c r="F3169" s="77">
        <f t="shared" si="161"/>
        <v>28.965847999999998</v>
      </c>
      <c r="G3169" s="77">
        <f t="shared" si="162"/>
        <v>173.79508799999999</v>
      </c>
    </row>
    <row r="3170" spans="1:7" ht="32.1" customHeight="1" x14ac:dyDescent="0.25">
      <c r="A3170" s="11" t="s">
        <v>5565</v>
      </c>
      <c r="B3170" s="9" t="s">
        <v>5478</v>
      </c>
      <c r="C3170" s="3" t="s">
        <v>5491</v>
      </c>
      <c r="D3170" s="13">
        <v>4.1860000000000001E-2</v>
      </c>
      <c r="E3170" s="14">
        <f t="shared" si="160"/>
        <v>126.75208000000001</v>
      </c>
      <c r="F3170" s="77">
        <f t="shared" si="161"/>
        <v>25.350415999999999</v>
      </c>
      <c r="G3170" s="77">
        <f t="shared" si="162"/>
        <v>152.102496</v>
      </c>
    </row>
    <row r="3171" spans="1:7" ht="24" customHeight="1" x14ac:dyDescent="0.25">
      <c r="A3171" s="11" t="s">
        <v>5566</v>
      </c>
      <c r="B3171" s="12" t="s">
        <v>5533</v>
      </c>
      <c r="C3171" s="3" t="s">
        <v>5491</v>
      </c>
      <c r="D3171" s="13">
        <v>6.1260000000000002E-2</v>
      </c>
      <c r="E3171" s="14">
        <f t="shared" ref="E3171:E3234" si="163">D3171*E$6</f>
        <v>185.49528000000001</v>
      </c>
      <c r="F3171" s="77">
        <f t="shared" si="161"/>
        <v>37.099055999999997</v>
      </c>
      <c r="G3171" s="77">
        <f t="shared" si="162"/>
        <v>222.594336</v>
      </c>
    </row>
    <row r="3172" spans="1:7" ht="27.95" customHeight="1" x14ac:dyDescent="0.25">
      <c r="A3172" s="11" t="s">
        <v>5567</v>
      </c>
      <c r="B3172" s="12" t="s">
        <v>5568</v>
      </c>
      <c r="C3172" s="3" t="s">
        <v>5491</v>
      </c>
      <c r="D3172" s="13">
        <v>5.4789999999999998E-2</v>
      </c>
      <c r="E3172" s="14">
        <f t="shared" si="163"/>
        <v>165.90412000000001</v>
      </c>
      <c r="F3172" s="77">
        <f t="shared" si="161"/>
        <v>33.180824000000001</v>
      </c>
      <c r="G3172" s="77">
        <f t="shared" si="162"/>
        <v>199.08494400000001</v>
      </c>
    </row>
    <row r="3173" spans="1:7" ht="30.95" customHeight="1" x14ac:dyDescent="0.25">
      <c r="A3173" s="11" t="s">
        <v>5569</v>
      </c>
      <c r="B3173" s="12" t="s">
        <v>5570</v>
      </c>
      <c r="C3173" s="3" t="s">
        <v>5491</v>
      </c>
      <c r="D3173" s="13">
        <v>4.1860000000000001E-2</v>
      </c>
      <c r="E3173" s="14">
        <f t="shared" si="163"/>
        <v>126.75208000000001</v>
      </c>
      <c r="F3173" s="77">
        <f t="shared" si="161"/>
        <v>25.350415999999999</v>
      </c>
      <c r="G3173" s="77">
        <f t="shared" si="162"/>
        <v>152.102496</v>
      </c>
    </row>
    <row r="3174" spans="1:7" ht="21.95" customHeight="1" x14ac:dyDescent="0.25">
      <c r="A3174" s="11" t="s">
        <v>5571</v>
      </c>
      <c r="B3174" s="12" t="s">
        <v>5572</v>
      </c>
      <c r="C3174" s="3" t="s">
        <v>5491</v>
      </c>
      <c r="D3174" s="13">
        <v>0.32906000000000002</v>
      </c>
      <c r="E3174" s="14">
        <f t="shared" si="163"/>
        <v>996.39368000000002</v>
      </c>
      <c r="F3174" s="77">
        <f t="shared" si="161"/>
        <v>199.27873599999998</v>
      </c>
      <c r="G3174" s="77">
        <f t="shared" si="162"/>
        <v>1195.6724159999999</v>
      </c>
    </row>
    <row r="3175" spans="1:7" ht="21.95" customHeight="1" x14ac:dyDescent="0.25">
      <c r="A3175" s="11" t="s">
        <v>5573</v>
      </c>
      <c r="B3175" s="9" t="s">
        <v>5540</v>
      </c>
      <c r="C3175" s="3" t="s">
        <v>5491</v>
      </c>
      <c r="D3175" s="13">
        <v>5.2810000000000003E-2</v>
      </c>
      <c r="E3175" s="14">
        <f t="shared" si="163"/>
        <v>159.90868</v>
      </c>
      <c r="F3175" s="77">
        <f t="shared" si="161"/>
        <v>31.981735999999998</v>
      </c>
      <c r="G3175" s="77">
        <f t="shared" si="162"/>
        <v>191.89041599999999</v>
      </c>
    </row>
    <row r="3176" spans="1:7" ht="35.1" customHeight="1" x14ac:dyDescent="0.25">
      <c r="A3176" s="11" t="s">
        <v>5574</v>
      </c>
      <c r="B3176" s="12" t="s">
        <v>5575</v>
      </c>
      <c r="C3176" s="3" t="s">
        <v>5491</v>
      </c>
      <c r="D3176" s="13">
        <v>4.0919999999999998E-2</v>
      </c>
      <c r="E3176" s="14">
        <f t="shared" si="163"/>
        <v>123.90576</v>
      </c>
      <c r="F3176" s="77">
        <f t="shared" si="161"/>
        <v>24.781152000000002</v>
      </c>
      <c r="G3176" s="77">
        <f t="shared" si="162"/>
        <v>148.68691200000001</v>
      </c>
    </row>
    <row r="3177" spans="1:7" ht="36" customHeight="1" x14ac:dyDescent="0.25">
      <c r="A3177" s="11" t="s">
        <v>5576</v>
      </c>
      <c r="B3177" s="9" t="s">
        <v>5577</v>
      </c>
      <c r="C3177" s="3" t="s">
        <v>5491</v>
      </c>
      <c r="D3177" s="13">
        <v>4.6390000000000001E-2</v>
      </c>
      <c r="E3177" s="14">
        <f t="shared" si="163"/>
        <v>140.46892</v>
      </c>
      <c r="F3177" s="77">
        <f t="shared" si="161"/>
        <v>28.093783999999999</v>
      </c>
      <c r="G3177" s="77">
        <f t="shared" si="162"/>
        <v>168.562704</v>
      </c>
    </row>
    <row r="3178" spans="1:7" ht="42" customHeight="1" x14ac:dyDescent="0.25">
      <c r="A3178" s="11" t="s">
        <v>5578</v>
      </c>
      <c r="B3178" s="9" t="s">
        <v>5579</v>
      </c>
      <c r="C3178" s="3" t="s">
        <v>5491</v>
      </c>
      <c r="D3178" s="13">
        <v>3.8010000000000002E-2</v>
      </c>
      <c r="E3178" s="14">
        <f t="shared" si="163"/>
        <v>115.09428000000001</v>
      </c>
      <c r="F3178" s="77">
        <f t="shared" si="161"/>
        <v>23.018856</v>
      </c>
      <c r="G3178" s="77">
        <f t="shared" si="162"/>
        <v>138.113136</v>
      </c>
    </row>
    <row r="3179" spans="1:7" ht="42" customHeight="1" x14ac:dyDescent="0.25">
      <c r="A3179" s="11" t="s">
        <v>5580</v>
      </c>
      <c r="B3179" s="9" t="s">
        <v>5478</v>
      </c>
      <c r="C3179" s="3" t="s">
        <v>5491</v>
      </c>
      <c r="D3179" s="13">
        <v>4.1860000000000001E-2</v>
      </c>
      <c r="E3179" s="14">
        <f t="shared" si="163"/>
        <v>126.75208000000001</v>
      </c>
      <c r="F3179" s="77">
        <f t="shared" si="161"/>
        <v>25.350415999999999</v>
      </c>
      <c r="G3179" s="77">
        <f t="shared" si="162"/>
        <v>152.102496</v>
      </c>
    </row>
    <row r="3180" spans="1:7" ht="33" customHeight="1" x14ac:dyDescent="0.25">
      <c r="A3180" s="11" t="s">
        <v>5581</v>
      </c>
      <c r="B3180" s="9" t="s">
        <v>5552</v>
      </c>
      <c r="C3180" s="3" t="s">
        <v>5491</v>
      </c>
      <c r="D3180" s="13">
        <v>4.7829999999999998E-2</v>
      </c>
      <c r="E3180" s="14">
        <f t="shared" si="163"/>
        <v>144.82924</v>
      </c>
      <c r="F3180" s="77">
        <f t="shared" si="161"/>
        <v>28.965847999999998</v>
      </c>
      <c r="G3180" s="77">
        <f t="shared" si="162"/>
        <v>173.79508799999999</v>
      </c>
    </row>
    <row r="3181" spans="1:7" ht="42" customHeight="1" x14ac:dyDescent="0.25">
      <c r="A3181" s="11" t="s">
        <v>5582</v>
      </c>
      <c r="B3181" s="9" t="s">
        <v>5583</v>
      </c>
      <c r="C3181" s="3" t="s">
        <v>5491</v>
      </c>
      <c r="D3181" s="13">
        <v>6.1260000000000002E-2</v>
      </c>
      <c r="E3181" s="14">
        <f t="shared" si="163"/>
        <v>185.49528000000001</v>
      </c>
      <c r="F3181" s="77">
        <f t="shared" si="161"/>
        <v>37.099055999999997</v>
      </c>
      <c r="G3181" s="77">
        <f t="shared" si="162"/>
        <v>222.594336</v>
      </c>
    </row>
    <row r="3182" spans="1:7" ht="24.95" customHeight="1" x14ac:dyDescent="0.25">
      <c r="A3182" s="11" t="s">
        <v>5584</v>
      </c>
      <c r="B3182" s="12" t="s">
        <v>5585</v>
      </c>
      <c r="C3182" s="3" t="s">
        <v>5491</v>
      </c>
      <c r="D3182" s="13">
        <v>0.34132000000000001</v>
      </c>
      <c r="E3182" s="14">
        <f t="shared" si="163"/>
        <v>1033.5169599999999</v>
      </c>
      <c r="F3182" s="77">
        <f t="shared" si="161"/>
        <v>206.70339199999998</v>
      </c>
      <c r="G3182" s="77">
        <f t="shared" si="162"/>
        <v>1240.2203519999998</v>
      </c>
    </row>
    <row r="3183" spans="1:7" ht="44.25" customHeight="1" x14ac:dyDescent="0.25">
      <c r="A3183" s="11" t="s">
        <v>5586</v>
      </c>
      <c r="B3183" s="9" t="s">
        <v>5587</v>
      </c>
      <c r="C3183" s="3" t="s">
        <v>5491</v>
      </c>
      <c r="D3183" s="13">
        <v>5.2810000000000003E-2</v>
      </c>
      <c r="E3183" s="14">
        <f t="shared" si="163"/>
        <v>159.90868</v>
      </c>
      <c r="F3183" s="77">
        <f t="shared" si="161"/>
        <v>31.981735999999998</v>
      </c>
      <c r="G3183" s="77">
        <f t="shared" si="162"/>
        <v>191.89041599999999</v>
      </c>
    </row>
    <row r="3184" spans="1:7" ht="33" customHeight="1" x14ac:dyDescent="0.25">
      <c r="A3184" s="11" t="s">
        <v>5588</v>
      </c>
      <c r="B3184" s="9" t="s">
        <v>5589</v>
      </c>
      <c r="C3184" s="3" t="s">
        <v>5491</v>
      </c>
      <c r="D3184" s="13">
        <v>4.0919999999999998E-2</v>
      </c>
      <c r="E3184" s="14">
        <f t="shared" si="163"/>
        <v>123.90576</v>
      </c>
      <c r="F3184" s="77">
        <f t="shared" si="161"/>
        <v>24.781152000000002</v>
      </c>
      <c r="G3184" s="77">
        <f t="shared" si="162"/>
        <v>148.68691200000001</v>
      </c>
    </row>
    <row r="3185" spans="1:7" ht="27.95" customHeight="1" x14ac:dyDescent="0.25">
      <c r="A3185" s="11" t="s">
        <v>5590</v>
      </c>
      <c r="B3185" s="9" t="s">
        <v>5591</v>
      </c>
      <c r="C3185" s="3" t="s">
        <v>5491</v>
      </c>
      <c r="D3185" s="13">
        <v>5.4789999999999998E-2</v>
      </c>
      <c r="E3185" s="14">
        <f t="shared" si="163"/>
        <v>165.90412000000001</v>
      </c>
      <c r="F3185" s="77">
        <f t="shared" si="161"/>
        <v>33.180824000000001</v>
      </c>
      <c r="G3185" s="77">
        <f t="shared" si="162"/>
        <v>199.08494400000001</v>
      </c>
    </row>
    <row r="3186" spans="1:7" ht="27.95" customHeight="1" x14ac:dyDescent="0.25">
      <c r="A3186" s="11" t="s">
        <v>5592</v>
      </c>
      <c r="B3186" s="9" t="s">
        <v>5593</v>
      </c>
      <c r="C3186" s="3" t="s">
        <v>5491</v>
      </c>
      <c r="D3186" s="13">
        <v>4.1860000000000001E-2</v>
      </c>
      <c r="E3186" s="14">
        <f t="shared" si="163"/>
        <v>126.75208000000001</v>
      </c>
      <c r="F3186" s="77">
        <f t="shared" si="161"/>
        <v>25.350415999999999</v>
      </c>
      <c r="G3186" s="77">
        <f t="shared" si="162"/>
        <v>152.102496</v>
      </c>
    </row>
    <row r="3187" spans="1:7" ht="44.25" customHeight="1" x14ac:dyDescent="0.25">
      <c r="A3187" s="11" t="s">
        <v>5594</v>
      </c>
      <c r="B3187" s="9" t="s">
        <v>5595</v>
      </c>
      <c r="C3187" s="3" t="s">
        <v>5491</v>
      </c>
      <c r="D3187" s="13">
        <v>6.1260000000000002E-2</v>
      </c>
      <c r="E3187" s="14">
        <f t="shared" si="163"/>
        <v>185.49528000000001</v>
      </c>
      <c r="F3187" s="77">
        <f t="shared" si="161"/>
        <v>37.099055999999997</v>
      </c>
      <c r="G3187" s="77">
        <f t="shared" si="162"/>
        <v>222.594336</v>
      </c>
    </row>
    <row r="3188" spans="1:7" ht="41.1" customHeight="1" x14ac:dyDescent="0.25">
      <c r="A3188" s="11" t="s">
        <v>5596</v>
      </c>
      <c r="B3188" s="9" t="s">
        <v>5552</v>
      </c>
      <c r="C3188" s="3" t="s">
        <v>5491</v>
      </c>
      <c r="D3188" s="13">
        <v>4.7829999999999998E-2</v>
      </c>
      <c r="E3188" s="14">
        <f t="shared" si="163"/>
        <v>144.82924</v>
      </c>
      <c r="F3188" s="77">
        <f t="shared" si="161"/>
        <v>28.965847999999998</v>
      </c>
      <c r="G3188" s="77">
        <f t="shared" si="162"/>
        <v>173.79508799999999</v>
      </c>
    </row>
    <row r="3189" spans="1:7" ht="33" customHeight="1" x14ac:dyDescent="0.25">
      <c r="A3189" s="11" t="s">
        <v>5597</v>
      </c>
      <c r="B3189" s="9" t="s">
        <v>5478</v>
      </c>
      <c r="C3189" s="3" t="s">
        <v>5491</v>
      </c>
      <c r="D3189" s="13">
        <v>4.1860000000000001E-2</v>
      </c>
      <c r="E3189" s="14">
        <f t="shared" si="163"/>
        <v>126.75208000000001</v>
      </c>
      <c r="F3189" s="77">
        <f t="shared" si="161"/>
        <v>25.350415999999999</v>
      </c>
      <c r="G3189" s="77">
        <f t="shared" si="162"/>
        <v>152.102496</v>
      </c>
    </row>
    <row r="3190" spans="1:7" ht="23.1" customHeight="1" x14ac:dyDescent="0.25">
      <c r="A3190" s="11" t="s">
        <v>5598</v>
      </c>
      <c r="B3190" s="12" t="s">
        <v>5599</v>
      </c>
      <c r="C3190" s="3" t="s">
        <v>5491</v>
      </c>
      <c r="D3190" s="13">
        <v>0.26916000000000001</v>
      </c>
      <c r="E3190" s="14">
        <f t="shared" si="163"/>
        <v>815.01648</v>
      </c>
      <c r="F3190" s="77">
        <f t="shared" si="161"/>
        <v>163.00329600000001</v>
      </c>
      <c r="G3190" s="77">
        <f t="shared" si="162"/>
        <v>978.01977599999998</v>
      </c>
    </row>
    <row r="3191" spans="1:7" ht="42" customHeight="1" x14ac:dyDescent="0.25">
      <c r="A3191" s="11" t="s">
        <v>5600</v>
      </c>
      <c r="B3191" s="9" t="s">
        <v>5587</v>
      </c>
      <c r="C3191" s="3" t="s">
        <v>5491</v>
      </c>
      <c r="D3191" s="13">
        <v>5.2810000000000003E-2</v>
      </c>
      <c r="E3191" s="14">
        <f t="shared" si="163"/>
        <v>159.90868</v>
      </c>
      <c r="F3191" s="77">
        <f t="shared" si="161"/>
        <v>31.981735999999998</v>
      </c>
      <c r="G3191" s="77">
        <f t="shared" si="162"/>
        <v>191.89041599999999</v>
      </c>
    </row>
    <row r="3192" spans="1:7" ht="33.6" customHeight="1" x14ac:dyDescent="0.25">
      <c r="A3192" s="11" t="s">
        <v>5601</v>
      </c>
      <c r="B3192" s="9" t="s">
        <v>5589</v>
      </c>
      <c r="C3192" s="3" t="s">
        <v>5491</v>
      </c>
      <c r="D3192" s="13">
        <v>4.0919999999999998E-2</v>
      </c>
      <c r="E3192" s="14">
        <f t="shared" si="163"/>
        <v>123.90576</v>
      </c>
      <c r="F3192" s="77">
        <f t="shared" si="161"/>
        <v>24.781152000000002</v>
      </c>
      <c r="G3192" s="77">
        <f t="shared" si="162"/>
        <v>148.68691200000001</v>
      </c>
    </row>
    <row r="3193" spans="1:7" ht="44.25" customHeight="1" x14ac:dyDescent="0.25">
      <c r="A3193" s="11" t="s">
        <v>5602</v>
      </c>
      <c r="B3193" s="9" t="s">
        <v>5603</v>
      </c>
      <c r="C3193" s="3" t="s">
        <v>5491</v>
      </c>
      <c r="D3193" s="13">
        <v>2.4490000000000001E-2</v>
      </c>
      <c r="E3193" s="14">
        <f t="shared" si="163"/>
        <v>74.155720000000002</v>
      </c>
      <c r="F3193" s="77">
        <f t="shared" si="161"/>
        <v>14.831144</v>
      </c>
      <c r="G3193" s="77">
        <f t="shared" si="162"/>
        <v>88.986863999999997</v>
      </c>
    </row>
    <row r="3194" spans="1:7" ht="23.1" customHeight="1" x14ac:dyDescent="0.25">
      <c r="A3194" s="11" t="s">
        <v>5604</v>
      </c>
      <c r="B3194" s="9" t="s">
        <v>5605</v>
      </c>
      <c r="C3194" s="3" t="s">
        <v>5491</v>
      </c>
      <c r="D3194" s="13">
        <v>6.1260000000000002E-2</v>
      </c>
      <c r="E3194" s="14">
        <f t="shared" si="163"/>
        <v>185.49528000000001</v>
      </c>
      <c r="F3194" s="77">
        <f t="shared" si="161"/>
        <v>37.099055999999997</v>
      </c>
      <c r="G3194" s="77">
        <f t="shared" si="162"/>
        <v>222.594336</v>
      </c>
    </row>
    <row r="3195" spans="1:7" ht="39" customHeight="1" x14ac:dyDescent="0.25">
      <c r="A3195" s="11" t="s">
        <v>5606</v>
      </c>
      <c r="B3195" s="9" t="s">
        <v>5552</v>
      </c>
      <c r="C3195" s="3" t="s">
        <v>5491</v>
      </c>
      <c r="D3195" s="13">
        <v>4.7829999999999998E-2</v>
      </c>
      <c r="E3195" s="14">
        <f t="shared" si="163"/>
        <v>144.82924</v>
      </c>
      <c r="F3195" s="77">
        <f t="shared" si="161"/>
        <v>28.965847999999998</v>
      </c>
      <c r="G3195" s="77">
        <f t="shared" si="162"/>
        <v>173.79508799999999</v>
      </c>
    </row>
    <row r="3196" spans="1:7" ht="33" customHeight="1" x14ac:dyDescent="0.25">
      <c r="A3196" s="11" t="s">
        <v>5607</v>
      </c>
      <c r="B3196" s="9" t="s">
        <v>5478</v>
      </c>
      <c r="C3196" s="3" t="s">
        <v>5491</v>
      </c>
      <c r="D3196" s="13">
        <v>4.1860000000000001E-2</v>
      </c>
      <c r="E3196" s="14">
        <f t="shared" si="163"/>
        <v>126.75208000000001</v>
      </c>
      <c r="F3196" s="77">
        <f t="shared" si="161"/>
        <v>25.350415999999999</v>
      </c>
      <c r="G3196" s="77">
        <f t="shared" si="162"/>
        <v>152.102496</v>
      </c>
    </row>
    <row r="3197" spans="1:7" ht="21" customHeight="1" x14ac:dyDescent="0.25">
      <c r="A3197" s="11" t="s">
        <v>5608</v>
      </c>
      <c r="B3197" s="12" t="s">
        <v>5609</v>
      </c>
      <c r="C3197" s="3" t="s">
        <v>5491</v>
      </c>
      <c r="D3197" s="13">
        <v>0.28267999999999999</v>
      </c>
      <c r="E3197" s="14">
        <f t="shared" si="163"/>
        <v>855.95503999999994</v>
      </c>
      <c r="F3197" s="77">
        <f t="shared" si="161"/>
        <v>171.19100799999998</v>
      </c>
      <c r="G3197" s="77">
        <f t="shared" si="162"/>
        <v>1027.1460479999998</v>
      </c>
    </row>
    <row r="3198" spans="1:7" ht="44.25" customHeight="1" x14ac:dyDescent="0.25">
      <c r="A3198" s="11" t="s">
        <v>5610</v>
      </c>
      <c r="B3198" s="9" t="s">
        <v>5587</v>
      </c>
      <c r="C3198" s="3" t="s">
        <v>5491</v>
      </c>
      <c r="D3198" s="13">
        <v>5.2810000000000003E-2</v>
      </c>
      <c r="E3198" s="14">
        <f t="shared" si="163"/>
        <v>159.90868</v>
      </c>
      <c r="F3198" s="77">
        <f t="shared" si="161"/>
        <v>31.981735999999998</v>
      </c>
      <c r="G3198" s="77">
        <f t="shared" si="162"/>
        <v>191.89041599999999</v>
      </c>
    </row>
    <row r="3199" spans="1:7" ht="39" customHeight="1" x14ac:dyDescent="0.25">
      <c r="A3199" s="11" t="s">
        <v>5611</v>
      </c>
      <c r="B3199" s="9" t="s">
        <v>5589</v>
      </c>
      <c r="C3199" s="3" t="s">
        <v>5491</v>
      </c>
      <c r="D3199" s="13">
        <v>4.0919999999999998E-2</v>
      </c>
      <c r="E3199" s="14">
        <f t="shared" si="163"/>
        <v>123.90576</v>
      </c>
      <c r="F3199" s="77">
        <f t="shared" si="161"/>
        <v>24.781152000000002</v>
      </c>
      <c r="G3199" s="77">
        <f t="shared" si="162"/>
        <v>148.68691200000001</v>
      </c>
    </row>
    <row r="3200" spans="1:7" ht="42" customHeight="1" x14ac:dyDescent="0.25">
      <c r="A3200" s="11" t="s">
        <v>5612</v>
      </c>
      <c r="B3200" s="9" t="s">
        <v>5613</v>
      </c>
      <c r="C3200" s="3" t="s">
        <v>5491</v>
      </c>
      <c r="D3200" s="13">
        <v>6.1260000000000002E-2</v>
      </c>
      <c r="E3200" s="14">
        <f t="shared" si="163"/>
        <v>185.49528000000001</v>
      </c>
      <c r="F3200" s="77">
        <f t="shared" si="161"/>
        <v>37.099055999999997</v>
      </c>
      <c r="G3200" s="77">
        <f t="shared" si="162"/>
        <v>222.594336</v>
      </c>
    </row>
    <row r="3201" spans="1:7" ht="32.1" customHeight="1" x14ac:dyDescent="0.25">
      <c r="A3201" s="11" t="s">
        <v>5614</v>
      </c>
      <c r="B3201" s="9" t="s">
        <v>5615</v>
      </c>
      <c r="C3201" s="3" t="s">
        <v>5491</v>
      </c>
      <c r="D3201" s="13">
        <v>4.7829999999999998E-2</v>
      </c>
      <c r="E3201" s="14">
        <f t="shared" si="163"/>
        <v>144.82924</v>
      </c>
      <c r="F3201" s="77">
        <f t="shared" si="161"/>
        <v>28.965847999999998</v>
      </c>
      <c r="G3201" s="77">
        <f t="shared" si="162"/>
        <v>173.79508799999999</v>
      </c>
    </row>
    <row r="3202" spans="1:7" ht="33" customHeight="1" x14ac:dyDescent="0.25">
      <c r="A3202" s="11" t="s">
        <v>5616</v>
      </c>
      <c r="B3202" s="9" t="s">
        <v>5478</v>
      </c>
      <c r="C3202" s="3" t="s">
        <v>5491</v>
      </c>
      <c r="D3202" s="13">
        <v>4.1860000000000001E-2</v>
      </c>
      <c r="E3202" s="14">
        <f t="shared" si="163"/>
        <v>126.75208000000001</v>
      </c>
      <c r="F3202" s="77">
        <f t="shared" si="161"/>
        <v>25.350415999999999</v>
      </c>
      <c r="G3202" s="77">
        <f t="shared" si="162"/>
        <v>152.102496</v>
      </c>
    </row>
    <row r="3203" spans="1:7" ht="44.25" customHeight="1" x14ac:dyDescent="0.25">
      <c r="A3203" s="11" t="s">
        <v>5617</v>
      </c>
      <c r="B3203" s="9" t="s">
        <v>5618</v>
      </c>
      <c r="C3203" s="3" t="s">
        <v>5491</v>
      </c>
      <c r="D3203" s="13">
        <v>3.8010000000000002E-2</v>
      </c>
      <c r="E3203" s="14">
        <f t="shared" si="163"/>
        <v>115.09428000000001</v>
      </c>
      <c r="F3203" s="77">
        <f t="shared" si="161"/>
        <v>23.018856</v>
      </c>
      <c r="G3203" s="77">
        <f t="shared" si="162"/>
        <v>138.113136</v>
      </c>
    </row>
    <row r="3204" spans="1:7" ht="21.95" customHeight="1" x14ac:dyDescent="0.25">
      <c r="A3204" s="11" t="s">
        <v>5619</v>
      </c>
      <c r="B3204" s="12" t="s">
        <v>5620</v>
      </c>
      <c r="C3204" s="3" t="s">
        <v>5491</v>
      </c>
      <c r="D3204" s="13">
        <v>0.35746</v>
      </c>
      <c r="E3204" s="14">
        <f t="shared" si="163"/>
        <v>1082.38888</v>
      </c>
      <c r="F3204" s="77">
        <f t="shared" si="161"/>
        <v>216.47777599999998</v>
      </c>
      <c r="G3204" s="77">
        <f t="shared" si="162"/>
        <v>1298.8666559999999</v>
      </c>
    </row>
    <row r="3205" spans="1:7" ht="32.1" customHeight="1" x14ac:dyDescent="0.25">
      <c r="A3205" s="11" t="s">
        <v>5621</v>
      </c>
      <c r="B3205" s="9" t="s">
        <v>5540</v>
      </c>
      <c r="C3205" s="3" t="s">
        <v>5491</v>
      </c>
      <c r="D3205" s="13">
        <v>5.2810000000000003E-2</v>
      </c>
      <c r="E3205" s="14">
        <f t="shared" si="163"/>
        <v>159.90868</v>
      </c>
      <c r="F3205" s="77">
        <f t="shared" si="161"/>
        <v>31.981735999999998</v>
      </c>
      <c r="G3205" s="77">
        <f t="shared" si="162"/>
        <v>191.89041599999999</v>
      </c>
    </row>
    <row r="3206" spans="1:7" ht="32.1" customHeight="1" x14ac:dyDescent="0.25">
      <c r="A3206" s="11" t="s">
        <v>5622</v>
      </c>
      <c r="B3206" s="12" t="s">
        <v>5575</v>
      </c>
      <c r="C3206" s="3" t="s">
        <v>5491</v>
      </c>
      <c r="D3206" s="13">
        <v>4.0919999999999998E-2</v>
      </c>
      <c r="E3206" s="14">
        <f t="shared" si="163"/>
        <v>123.90576</v>
      </c>
      <c r="F3206" s="77">
        <f t="shared" si="161"/>
        <v>24.781152000000002</v>
      </c>
      <c r="G3206" s="77">
        <f t="shared" si="162"/>
        <v>148.68691200000001</v>
      </c>
    </row>
    <row r="3207" spans="1:7" ht="59.1" customHeight="1" x14ac:dyDescent="0.25">
      <c r="A3207" s="11" t="s">
        <v>5623</v>
      </c>
      <c r="B3207" s="9" t="s">
        <v>5624</v>
      </c>
      <c r="C3207" s="3" t="s">
        <v>5491</v>
      </c>
      <c r="D3207" s="13">
        <v>0.11279</v>
      </c>
      <c r="E3207" s="14">
        <f t="shared" si="163"/>
        <v>341.52812</v>
      </c>
      <c r="F3207" s="77">
        <f t="shared" si="161"/>
        <v>68.305623999999995</v>
      </c>
      <c r="G3207" s="77">
        <f t="shared" si="162"/>
        <v>409.83374399999997</v>
      </c>
    </row>
    <row r="3208" spans="1:7" ht="33.950000000000003" customHeight="1" x14ac:dyDescent="0.25">
      <c r="A3208" s="11" t="s">
        <v>5625</v>
      </c>
      <c r="B3208" s="9" t="s">
        <v>5552</v>
      </c>
      <c r="C3208" s="3" t="s">
        <v>5491</v>
      </c>
      <c r="D3208" s="13">
        <v>4.7829999999999998E-2</v>
      </c>
      <c r="E3208" s="14">
        <f t="shared" si="163"/>
        <v>144.82924</v>
      </c>
      <c r="F3208" s="77">
        <f t="shared" ref="F3208:F3271" si="164">G3208/6</f>
        <v>28.965847999999998</v>
      </c>
      <c r="G3208" s="77">
        <f t="shared" ref="G3208:G3271" si="165">E3208*1.2</f>
        <v>173.79508799999999</v>
      </c>
    </row>
    <row r="3209" spans="1:7" ht="30.95" customHeight="1" x14ac:dyDescent="0.25">
      <c r="A3209" s="11" t="s">
        <v>5626</v>
      </c>
      <c r="B3209" s="12" t="s">
        <v>5499</v>
      </c>
      <c r="C3209" s="3" t="s">
        <v>5491</v>
      </c>
      <c r="D3209" s="13">
        <v>6.1260000000000002E-2</v>
      </c>
      <c r="E3209" s="14">
        <f t="shared" si="163"/>
        <v>185.49528000000001</v>
      </c>
      <c r="F3209" s="77">
        <f t="shared" si="164"/>
        <v>37.099055999999997</v>
      </c>
      <c r="G3209" s="77">
        <f t="shared" si="165"/>
        <v>222.594336</v>
      </c>
    </row>
    <row r="3210" spans="1:7" ht="33.950000000000003" customHeight="1" x14ac:dyDescent="0.25">
      <c r="A3210" s="11" t="s">
        <v>5627</v>
      </c>
      <c r="B3210" s="9" t="s">
        <v>5478</v>
      </c>
      <c r="C3210" s="3" t="s">
        <v>5491</v>
      </c>
      <c r="D3210" s="13">
        <v>4.1860000000000001E-2</v>
      </c>
      <c r="E3210" s="14">
        <f t="shared" si="163"/>
        <v>126.75208000000001</v>
      </c>
      <c r="F3210" s="77">
        <f t="shared" si="164"/>
        <v>25.350415999999999</v>
      </c>
      <c r="G3210" s="77">
        <f t="shared" si="165"/>
        <v>152.102496</v>
      </c>
    </row>
    <row r="3211" spans="1:7" ht="26.1" customHeight="1" x14ac:dyDescent="0.25">
      <c r="A3211" s="11" t="s">
        <v>5628</v>
      </c>
      <c r="B3211" s="9" t="s">
        <v>5629</v>
      </c>
      <c r="C3211" s="3" t="s">
        <v>5491</v>
      </c>
      <c r="D3211" s="13">
        <v>0.35746</v>
      </c>
      <c r="E3211" s="14">
        <f t="shared" si="163"/>
        <v>1082.38888</v>
      </c>
      <c r="F3211" s="77">
        <f t="shared" si="164"/>
        <v>216.47777599999998</v>
      </c>
      <c r="G3211" s="77">
        <f t="shared" si="165"/>
        <v>1298.8666559999999</v>
      </c>
    </row>
    <row r="3212" spans="1:7" ht="30.95" customHeight="1" x14ac:dyDescent="0.25">
      <c r="A3212" s="11" t="s">
        <v>5630</v>
      </c>
      <c r="B3212" s="9" t="s">
        <v>5540</v>
      </c>
      <c r="C3212" s="3" t="s">
        <v>5491</v>
      </c>
      <c r="D3212" s="13">
        <v>5.2810000000000003E-2</v>
      </c>
      <c r="E3212" s="14">
        <f t="shared" si="163"/>
        <v>159.90868</v>
      </c>
      <c r="F3212" s="77">
        <f t="shared" si="164"/>
        <v>31.981735999999998</v>
      </c>
      <c r="G3212" s="77">
        <f t="shared" si="165"/>
        <v>191.89041599999999</v>
      </c>
    </row>
    <row r="3213" spans="1:7" ht="33" customHeight="1" x14ac:dyDescent="0.25">
      <c r="A3213" s="11" t="s">
        <v>5631</v>
      </c>
      <c r="B3213" s="9" t="s">
        <v>5632</v>
      </c>
      <c r="C3213" s="3" t="s">
        <v>5491</v>
      </c>
      <c r="D3213" s="13">
        <v>4.0919999999999998E-2</v>
      </c>
      <c r="E3213" s="14">
        <f t="shared" si="163"/>
        <v>123.90576</v>
      </c>
      <c r="F3213" s="77">
        <f t="shared" si="164"/>
        <v>24.781152000000002</v>
      </c>
      <c r="G3213" s="77">
        <f t="shared" si="165"/>
        <v>148.68691200000001</v>
      </c>
    </row>
    <row r="3214" spans="1:7" ht="37.5" customHeight="1" x14ac:dyDescent="0.25">
      <c r="A3214" s="11" t="s">
        <v>5633</v>
      </c>
      <c r="B3214" s="9" t="s">
        <v>5634</v>
      </c>
      <c r="C3214" s="3" t="s">
        <v>5491</v>
      </c>
      <c r="D3214" s="13">
        <v>7.7490000000000003E-2</v>
      </c>
      <c r="E3214" s="14">
        <f t="shared" si="163"/>
        <v>234.63972000000001</v>
      </c>
      <c r="F3214" s="77">
        <f t="shared" si="164"/>
        <v>46.927943999999997</v>
      </c>
      <c r="G3214" s="77">
        <f t="shared" si="165"/>
        <v>281.56766399999998</v>
      </c>
    </row>
    <row r="3215" spans="1:7" ht="42" customHeight="1" x14ac:dyDescent="0.25">
      <c r="A3215" s="11" t="s">
        <v>5635</v>
      </c>
      <c r="B3215" s="12" t="s">
        <v>5636</v>
      </c>
      <c r="C3215" s="3" t="s">
        <v>5637</v>
      </c>
      <c r="D3215" s="13">
        <v>4.7829999999999998E-2</v>
      </c>
      <c r="E3215" s="14">
        <f t="shared" si="163"/>
        <v>144.82924</v>
      </c>
      <c r="F3215" s="77">
        <f t="shared" si="164"/>
        <v>28.965847999999998</v>
      </c>
      <c r="G3215" s="77">
        <f t="shared" si="165"/>
        <v>173.79508799999999</v>
      </c>
    </row>
    <row r="3216" spans="1:7" ht="32.1" customHeight="1" x14ac:dyDescent="0.25">
      <c r="A3216" s="11" t="s">
        <v>5638</v>
      </c>
      <c r="B3216" s="12" t="s">
        <v>5499</v>
      </c>
      <c r="C3216" s="3" t="s">
        <v>5459</v>
      </c>
      <c r="D3216" s="13">
        <v>6.1260000000000002E-2</v>
      </c>
      <c r="E3216" s="14">
        <f t="shared" si="163"/>
        <v>185.49528000000001</v>
      </c>
      <c r="F3216" s="77">
        <f t="shared" si="164"/>
        <v>37.099055999999997</v>
      </c>
      <c r="G3216" s="77">
        <f t="shared" si="165"/>
        <v>222.594336</v>
      </c>
    </row>
    <row r="3217" spans="1:7" ht="32.1" customHeight="1" x14ac:dyDescent="0.25">
      <c r="A3217" s="11" t="s">
        <v>5639</v>
      </c>
      <c r="B3217" s="9" t="s">
        <v>5640</v>
      </c>
      <c r="C3217" s="3" t="s">
        <v>5459</v>
      </c>
      <c r="D3217" s="13">
        <v>4.1860000000000001E-2</v>
      </c>
      <c r="E3217" s="14">
        <f t="shared" si="163"/>
        <v>126.75208000000001</v>
      </c>
      <c r="F3217" s="77">
        <f t="shared" si="164"/>
        <v>25.350415999999999</v>
      </c>
      <c r="G3217" s="77">
        <f t="shared" si="165"/>
        <v>152.102496</v>
      </c>
    </row>
    <row r="3218" spans="1:7" ht="30.95" customHeight="1" x14ac:dyDescent="0.25">
      <c r="A3218" s="11" t="s">
        <v>5641</v>
      </c>
      <c r="B3218" s="12" t="s">
        <v>5642</v>
      </c>
      <c r="C3218" s="3" t="s">
        <v>5637</v>
      </c>
      <c r="D3218" s="13">
        <v>0.32906000000000002</v>
      </c>
      <c r="E3218" s="14">
        <f t="shared" si="163"/>
        <v>996.39368000000002</v>
      </c>
      <c r="F3218" s="77">
        <f t="shared" si="164"/>
        <v>199.27873599999998</v>
      </c>
      <c r="G3218" s="77">
        <f t="shared" si="165"/>
        <v>1195.6724159999999</v>
      </c>
    </row>
    <row r="3219" spans="1:7" ht="30.95" customHeight="1" x14ac:dyDescent="0.25">
      <c r="A3219" s="11" t="s">
        <v>5643</v>
      </c>
      <c r="B3219" s="12" t="s">
        <v>5456</v>
      </c>
      <c r="C3219" s="3" t="s">
        <v>5637</v>
      </c>
      <c r="D3219" s="13">
        <v>5.2810000000000003E-2</v>
      </c>
      <c r="E3219" s="14">
        <f t="shared" si="163"/>
        <v>159.90868</v>
      </c>
      <c r="F3219" s="77">
        <f t="shared" si="164"/>
        <v>31.981735999999998</v>
      </c>
      <c r="G3219" s="77">
        <f t="shared" si="165"/>
        <v>191.89041599999999</v>
      </c>
    </row>
    <row r="3220" spans="1:7" ht="33" customHeight="1" x14ac:dyDescent="0.25">
      <c r="A3220" s="11" t="s">
        <v>5644</v>
      </c>
      <c r="B3220" s="9" t="s">
        <v>5645</v>
      </c>
      <c r="C3220" s="3" t="s">
        <v>5637</v>
      </c>
      <c r="D3220" s="13">
        <v>4.0919999999999998E-2</v>
      </c>
      <c r="E3220" s="14">
        <f t="shared" si="163"/>
        <v>123.90576</v>
      </c>
      <c r="F3220" s="77">
        <f t="shared" si="164"/>
        <v>24.781152000000002</v>
      </c>
      <c r="G3220" s="77">
        <f t="shared" si="165"/>
        <v>148.68691200000001</v>
      </c>
    </row>
    <row r="3221" spans="1:7" ht="30.95" customHeight="1" x14ac:dyDescent="0.25">
      <c r="A3221" s="11" t="s">
        <v>5646</v>
      </c>
      <c r="B3221" s="12" t="s">
        <v>5647</v>
      </c>
      <c r="C3221" s="3" t="s">
        <v>5648</v>
      </c>
      <c r="D3221" s="13">
        <v>6.1260000000000002E-2</v>
      </c>
      <c r="E3221" s="14">
        <f t="shared" si="163"/>
        <v>185.49528000000001</v>
      </c>
      <c r="F3221" s="77">
        <f t="shared" si="164"/>
        <v>37.099055999999997</v>
      </c>
      <c r="G3221" s="77">
        <f t="shared" si="165"/>
        <v>222.594336</v>
      </c>
    </row>
    <row r="3222" spans="1:7" ht="33" customHeight="1" x14ac:dyDescent="0.25">
      <c r="A3222" s="11" t="s">
        <v>5649</v>
      </c>
      <c r="B3222" s="12" t="s">
        <v>5650</v>
      </c>
      <c r="C3222" s="3" t="s">
        <v>5651</v>
      </c>
      <c r="D3222" s="13">
        <v>4.7829999999999998E-2</v>
      </c>
      <c r="E3222" s="14">
        <f t="shared" si="163"/>
        <v>144.82924</v>
      </c>
      <c r="F3222" s="77">
        <f t="shared" si="164"/>
        <v>28.965847999999998</v>
      </c>
      <c r="G3222" s="77">
        <f t="shared" si="165"/>
        <v>173.79508799999999</v>
      </c>
    </row>
    <row r="3223" spans="1:7" ht="36" customHeight="1" x14ac:dyDescent="0.25">
      <c r="A3223" s="11" t="s">
        <v>5652</v>
      </c>
      <c r="B3223" s="9" t="s">
        <v>5653</v>
      </c>
      <c r="C3223" s="3" t="s">
        <v>5654</v>
      </c>
      <c r="D3223" s="13">
        <v>4.1860000000000001E-2</v>
      </c>
      <c r="E3223" s="14">
        <f t="shared" si="163"/>
        <v>126.75208000000001</v>
      </c>
      <c r="F3223" s="77">
        <f t="shared" si="164"/>
        <v>25.350415999999999</v>
      </c>
      <c r="G3223" s="77">
        <f t="shared" si="165"/>
        <v>152.102496</v>
      </c>
    </row>
    <row r="3224" spans="1:7" ht="32.1" customHeight="1" x14ac:dyDescent="0.25">
      <c r="A3224" s="11" t="s">
        <v>5655</v>
      </c>
      <c r="B3224" s="12" t="s">
        <v>5656</v>
      </c>
      <c r="C3224" s="3" t="s">
        <v>5637</v>
      </c>
      <c r="D3224" s="13">
        <v>4.6390000000000001E-2</v>
      </c>
      <c r="E3224" s="14">
        <f t="shared" si="163"/>
        <v>140.46892</v>
      </c>
      <c r="F3224" s="77">
        <f t="shared" si="164"/>
        <v>28.093783999999999</v>
      </c>
      <c r="G3224" s="77">
        <f t="shared" si="165"/>
        <v>168.562704</v>
      </c>
    </row>
    <row r="3225" spans="1:7" ht="32.1" customHeight="1" x14ac:dyDescent="0.25">
      <c r="A3225" s="11" t="s">
        <v>5657</v>
      </c>
      <c r="B3225" s="12" t="s">
        <v>5658</v>
      </c>
      <c r="C3225" s="3" t="s">
        <v>5459</v>
      </c>
      <c r="D3225" s="13">
        <v>3.8010000000000002E-2</v>
      </c>
      <c r="E3225" s="14">
        <f t="shared" si="163"/>
        <v>115.09428000000001</v>
      </c>
      <c r="F3225" s="77">
        <f t="shared" si="164"/>
        <v>23.018856</v>
      </c>
      <c r="G3225" s="77">
        <f t="shared" si="165"/>
        <v>138.113136</v>
      </c>
    </row>
    <row r="3226" spans="1:7" ht="29.1" customHeight="1" x14ac:dyDescent="0.25">
      <c r="A3226" s="11" t="s">
        <v>5659</v>
      </c>
      <c r="B3226" s="9" t="s">
        <v>5660</v>
      </c>
      <c r="C3226" s="3" t="s">
        <v>5661</v>
      </c>
      <c r="D3226" s="13">
        <v>0.45423000000000002</v>
      </c>
      <c r="E3226" s="14">
        <f t="shared" si="163"/>
        <v>1375.4084400000002</v>
      </c>
      <c r="F3226" s="77">
        <f t="shared" si="164"/>
        <v>275.08168800000004</v>
      </c>
      <c r="G3226" s="77">
        <f t="shared" si="165"/>
        <v>1650.4901280000001</v>
      </c>
    </row>
    <row r="3227" spans="1:7" ht="36" customHeight="1" x14ac:dyDescent="0.25">
      <c r="A3227" s="11" t="s">
        <v>5662</v>
      </c>
      <c r="B3227" s="9" t="s">
        <v>5663</v>
      </c>
      <c r="C3227" s="3" t="s">
        <v>5664</v>
      </c>
      <c r="D3227" s="13">
        <v>3.415E-2</v>
      </c>
      <c r="E3227" s="14">
        <f t="shared" si="163"/>
        <v>103.4062</v>
      </c>
      <c r="F3227" s="77">
        <f t="shared" si="164"/>
        <v>20.681239999999999</v>
      </c>
      <c r="G3227" s="77">
        <f t="shared" si="165"/>
        <v>124.08743999999999</v>
      </c>
    </row>
    <row r="3228" spans="1:7" ht="33" customHeight="1" x14ac:dyDescent="0.25">
      <c r="A3228" s="11" t="s">
        <v>5665</v>
      </c>
      <c r="B3228" s="12" t="s">
        <v>5666</v>
      </c>
      <c r="C3228" s="3" t="s">
        <v>5667</v>
      </c>
      <c r="D3228" s="13">
        <v>2.3599999999999999E-2</v>
      </c>
      <c r="E3228" s="14">
        <f t="shared" si="163"/>
        <v>71.460799999999992</v>
      </c>
      <c r="F3228" s="77">
        <f t="shared" si="164"/>
        <v>14.292159999999997</v>
      </c>
      <c r="G3228" s="77">
        <f t="shared" si="165"/>
        <v>85.752959999999987</v>
      </c>
    </row>
    <row r="3229" spans="1:7" ht="51.95" customHeight="1" x14ac:dyDescent="0.25">
      <c r="A3229" s="11" t="s">
        <v>5668</v>
      </c>
      <c r="B3229" s="9" t="s">
        <v>5669</v>
      </c>
      <c r="C3229" s="3" t="s">
        <v>5667</v>
      </c>
      <c r="D3229" s="13">
        <v>6.3140000000000002E-2</v>
      </c>
      <c r="E3229" s="14">
        <f t="shared" si="163"/>
        <v>191.18791999999999</v>
      </c>
      <c r="F3229" s="77">
        <f t="shared" si="164"/>
        <v>38.237583999999998</v>
      </c>
      <c r="G3229" s="77">
        <f t="shared" si="165"/>
        <v>229.42550399999999</v>
      </c>
    </row>
    <row r="3230" spans="1:7" ht="48.95" customHeight="1" x14ac:dyDescent="0.25">
      <c r="A3230" s="11" t="s">
        <v>5670</v>
      </c>
      <c r="B3230" s="9" t="s">
        <v>5671</v>
      </c>
      <c r="C3230" s="3" t="s">
        <v>5667</v>
      </c>
      <c r="D3230" s="13">
        <v>6.6470000000000001E-2</v>
      </c>
      <c r="E3230" s="14">
        <f t="shared" si="163"/>
        <v>201.27116000000001</v>
      </c>
      <c r="F3230" s="77">
        <f t="shared" si="164"/>
        <v>40.254232000000002</v>
      </c>
      <c r="G3230" s="77">
        <f t="shared" si="165"/>
        <v>241.52539200000001</v>
      </c>
    </row>
    <row r="3231" spans="1:7" ht="33" customHeight="1" x14ac:dyDescent="0.25">
      <c r="A3231" s="11" t="s">
        <v>5672</v>
      </c>
      <c r="B3231" s="12" t="s">
        <v>5673</v>
      </c>
      <c r="C3231" s="3" t="s">
        <v>5661</v>
      </c>
      <c r="D3231" s="13">
        <v>4.0480000000000002E-2</v>
      </c>
      <c r="E3231" s="14">
        <f t="shared" si="163"/>
        <v>122.57344000000001</v>
      </c>
      <c r="F3231" s="77">
        <f t="shared" si="164"/>
        <v>24.514688000000003</v>
      </c>
      <c r="G3231" s="77">
        <f t="shared" si="165"/>
        <v>147.08812800000001</v>
      </c>
    </row>
    <row r="3232" spans="1:7" ht="33" customHeight="1" x14ac:dyDescent="0.25">
      <c r="A3232" s="11" t="s">
        <v>5674</v>
      </c>
      <c r="B3232" s="9" t="s">
        <v>5675</v>
      </c>
      <c r="C3232" s="3" t="s">
        <v>5667</v>
      </c>
      <c r="D3232" s="13">
        <v>4.0480000000000002E-2</v>
      </c>
      <c r="E3232" s="14">
        <f t="shared" si="163"/>
        <v>122.57344000000001</v>
      </c>
      <c r="F3232" s="77">
        <f t="shared" si="164"/>
        <v>24.514688000000003</v>
      </c>
      <c r="G3232" s="77">
        <f t="shared" si="165"/>
        <v>147.08812800000001</v>
      </c>
    </row>
    <row r="3233" spans="1:7" ht="36" customHeight="1" x14ac:dyDescent="0.25">
      <c r="A3233" s="11" t="s">
        <v>5676</v>
      </c>
      <c r="B3233" s="9" t="s">
        <v>5677</v>
      </c>
      <c r="C3233" s="3" t="s">
        <v>5667</v>
      </c>
      <c r="D3233" s="13">
        <v>4.5809999999999997E-2</v>
      </c>
      <c r="E3233" s="14">
        <f t="shared" si="163"/>
        <v>138.71267999999998</v>
      </c>
      <c r="F3233" s="77">
        <f t="shared" si="164"/>
        <v>27.742535999999998</v>
      </c>
      <c r="G3233" s="77">
        <f t="shared" si="165"/>
        <v>166.45521599999998</v>
      </c>
    </row>
    <row r="3234" spans="1:7" ht="49.7" customHeight="1" x14ac:dyDescent="0.25">
      <c r="A3234" s="11" t="s">
        <v>5678</v>
      </c>
      <c r="B3234" s="12" t="s">
        <v>5679</v>
      </c>
      <c r="C3234" s="3" t="s">
        <v>5661</v>
      </c>
      <c r="D3234" s="13">
        <v>4.7809999999999998E-2</v>
      </c>
      <c r="E3234" s="14">
        <f t="shared" si="163"/>
        <v>144.76867999999999</v>
      </c>
      <c r="F3234" s="77">
        <f t="shared" si="164"/>
        <v>28.953735999999996</v>
      </c>
      <c r="G3234" s="77">
        <f t="shared" si="165"/>
        <v>173.72241599999998</v>
      </c>
    </row>
    <row r="3235" spans="1:7" x14ac:dyDescent="0.25">
      <c r="A3235" s="11" t="s">
        <v>5680</v>
      </c>
      <c r="B3235" s="9" t="s">
        <v>5681</v>
      </c>
      <c r="C3235" s="3" t="s">
        <v>5661</v>
      </c>
      <c r="D3235" s="13">
        <v>4.2479999999999997E-2</v>
      </c>
      <c r="E3235" s="14">
        <f t="shared" ref="E3235:E3298" si="166">D3235*E$6</f>
        <v>128.62943999999999</v>
      </c>
      <c r="F3235" s="77">
        <f t="shared" si="164"/>
        <v>25.725887999999998</v>
      </c>
      <c r="G3235" s="77">
        <f t="shared" si="165"/>
        <v>154.35532799999999</v>
      </c>
    </row>
    <row r="3236" spans="1:7" x14ac:dyDescent="0.25">
      <c r="A3236" s="11" t="s">
        <v>5682</v>
      </c>
      <c r="B3236" s="9" t="s">
        <v>5683</v>
      </c>
      <c r="C3236" s="3" t="s">
        <v>5661</v>
      </c>
      <c r="D3236" s="13">
        <v>4.981E-2</v>
      </c>
      <c r="E3236" s="14">
        <f t="shared" si="166"/>
        <v>150.82468</v>
      </c>
      <c r="F3236" s="77">
        <f t="shared" si="164"/>
        <v>30.164935999999997</v>
      </c>
      <c r="G3236" s="77">
        <f t="shared" si="165"/>
        <v>180.98961599999998</v>
      </c>
    </row>
    <row r="3237" spans="1:7" ht="26.1" customHeight="1" x14ac:dyDescent="0.25">
      <c r="A3237" s="11" t="s">
        <v>5684</v>
      </c>
      <c r="B3237" s="12" t="s">
        <v>5685</v>
      </c>
      <c r="C3237" s="3" t="s">
        <v>5491</v>
      </c>
      <c r="D3237" s="13">
        <v>0.51039999999999996</v>
      </c>
      <c r="E3237" s="14">
        <f t="shared" si="166"/>
        <v>1545.4911999999999</v>
      </c>
      <c r="F3237" s="77">
        <f t="shared" si="164"/>
        <v>309.09823999999998</v>
      </c>
      <c r="G3237" s="77">
        <f t="shared" si="165"/>
        <v>1854.5894399999997</v>
      </c>
    </row>
    <row r="3238" spans="1:7" ht="30.95" customHeight="1" x14ac:dyDescent="0.25">
      <c r="A3238" s="11" t="s">
        <v>5686</v>
      </c>
      <c r="B3238" s="9" t="s">
        <v>5587</v>
      </c>
      <c r="C3238" s="3" t="s">
        <v>5491</v>
      </c>
      <c r="D3238" s="13">
        <v>5.2810000000000003E-2</v>
      </c>
      <c r="E3238" s="14">
        <f t="shared" si="166"/>
        <v>159.90868</v>
      </c>
      <c r="F3238" s="77">
        <f t="shared" si="164"/>
        <v>31.981735999999998</v>
      </c>
      <c r="G3238" s="77">
        <f t="shared" si="165"/>
        <v>191.89041599999999</v>
      </c>
    </row>
    <row r="3239" spans="1:7" ht="33" customHeight="1" x14ac:dyDescent="0.25">
      <c r="A3239" s="11" t="s">
        <v>5687</v>
      </c>
      <c r="B3239" s="9" t="s">
        <v>5688</v>
      </c>
      <c r="C3239" s="3" t="s">
        <v>5491</v>
      </c>
      <c r="D3239" s="13">
        <v>4.0919999999999998E-2</v>
      </c>
      <c r="E3239" s="14">
        <f t="shared" si="166"/>
        <v>123.90576</v>
      </c>
      <c r="F3239" s="77">
        <f t="shared" si="164"/>
        <v>24.781152000000002</v>
      </c>
      <c r="G3239" s="77">
        <f t="shared" si="165"/>
        <v>148.68691200000001</v>
      </c>
    </row>
    <row r="3240" spans="1:7" ht="36" customHeight="1" x14ac:dyDescent="0.25">
      <c r="A3240" s="11" t="s">
        <v>5689</v>
      </c>
      <c r="B3240" s="12" t="s">
        <v>5501</v>
      </c>
      <c r="C3240" s="3" t="s">
        <v>5491</v>
      </c>
      <c r="D3240" s="13">
        <v>4.7829999999999998E-2</v>
      </c>
      <c r="E3240" s="14">
        <f t="shared" si="166"/>
        <v>144.82924</v>
      </c>
      <c r="F3240" s="77">
        <f t="shared" si="164"/>
        <v>28.965847999999998</v>
      </c>
      <c r="G3240" s="77">
        <f t="shared" si="165"/>
        <v>173.79508799999999</v>
      </c>
    </row>
    <row r="3241" spans="1:7" ht="39" customHeight="1" x14ac:dyDescent="0.25">
      <c r="A3241" s="11" t="s">
        <v>5690</v>
      </c>
      <c r="B3241" s="9" t="s">
        <v>5478</v>
      </c>
      <c r="C3241" s="3" t="s">
        <v>5491</v>
      </c>
      <c r="D3241" s="13">
        <v>4.1860000000000001E-2</v>
      </c>
      <c r="E3241" s="14">
        <f t="shared" si="166"/>
        <v>126.75208000000001</v>
      </c>
      <c r="F3241" s="77">
        <f t="shared" si="164"/>
        <v>25.350415999999999</v>
      </c>
      <c r="G3241" s="77">
        <f t="shared" si="165"/>
        <v>152.102496</v>
      </c>
    </row>
    <row r="3242" spans="1:7" ht="42.95" customHeight="1" x14ac:dyDescent="0.25">
      <c r="A3242" s="11" t="s">
        <v>5691</v>
      </c>
      <c r="B3242" s="12" t="s">
        <v>5692</v>
      </c>
      <c r="C3242" s="3" t="s">
        <v>5491</v>
      </c>
      <c r="D3242" s="13">
        <v>6.4490000000000006E-2</v>
      </c>
      <c r="E3242" s="14">
        <f t="shared" si="166"/>
        <v>195.27572000000001</v>
      </c>
      <c r="F3242" s="77">
        <f t="shared" si="164"/>
        <v>39.055143999999999</v>
      </c>
      <c r="G3242" s="77">
        <f t="shared" si="165"/>
        <v>234.33086399999999</v>
      </c>
    </row>
    <row r="3243" spans="1:7" ht="38.1" customHeight="1" x14ac:dyDescent="0.25">
      <c r="A3243" s="11" t="s">
        <v>5693</v>
      </c>
      <c r="B3243" s="9" t="s">
        <v>5694</v>
      </c>
      <c r="C3243" s="3" t="s">
        <v>5491</v>
      </c>
      <c r="D3243" s="13">
        <v>6.4490000000000006E-2</v>
      </c>
      <c r="E3243" s="14">
        <f t="shared" si="166"/>
        <v>195.27572000000001</v>
      </c>
      <c r="F3243" s="77">
        <f t="shared" si="164"/>
        <v>39.055143999999999</v>
      </c>
      <c r="G3243" s="77">
        <f t="shared" si="165"/>
        <v>234.33086399999999</v>
      </c>
    </row>
    <row r="3244" spans="1:7" ht="39.950000000000003" customHeight="1" x14ac:dyDescent="0.25">
      <c r="A3244" s="11" t="s">
        <v>5695</v>
      </c>
      <c r="B3244" s="9" t="s">
        <v>5696</v>
      </c>
      <c r="C3244" s="3" t="s">
        <v>5491</v>
      </c>
      <c r="D3244" s="13">
        <v>6.7729999999999999E-2</v>
      </c>
      <c r="E3244" s="14">
        <f t="shared" si="166"/>
        <v>205.08643999999998</v>
      </c>
      <c r="F3244" s="77">
        <f t="shared" si="164"/>
        <v>41.017287999999994</v>
      </c>
      <c r="G3244" s="77">
        <f t="shared" si="165"/>
        <v>246.10372799999996</v>
      </c>
    </row>
    <row r="3245" spans="1:7" ht="44.1" customHeight="1" x14ac:dyDescent="0.25">
      <c r="A3245" s="11" t="s">
        <v>5697</v>
      </c>
      <c r="B3245" s="12" t="s">
        <v>5698</v>
      </c>
      <c r="C3245" s="3" t="s">
        <v>5491</v>
      </c>
      <c r="D3245" s="13">
        <v>6.9019999999999998E-2</v>
      </c>
      <c r="E3245" s="14">
        <f t="shared" si="166"/>
        <v>208.99256</v>
      </c>
      <c r="F3245" s="77">
        <f t="shared" si="164"/>
        <v>41.798511999999995</v>
      </c>
      <c r="G3245" s="77">
        <f t="shared" si="165"/>
        <v>250.79107199999999</v>
      </c>
    </row>
    <row r="3246" spans="1:7" ht="32.1" customHeight="1" x14ac:dyDescent="0.25">
      <c r="A3246" s="11" t="s">
        <v>5699</v>
      </c>
      <c r="B3246" s="12" t="s">
        <v>5499</v>
      </c>
      <c r="C3246" s="3" t="s">
        <v>5491</v>
      </c>
      <c r="D3246" s="13">
        <v>6.1260000000000002E-2</v>
      </c>
      <c r="E3246" s="14">
        <f t="shared" si="166"/>
        <v>185.49528000000001</v>
      </c>
      <c r="F3246" s="77">
        <f t="shared" si="164"/>
        <v>37.099055999999997</v>
      </c>
      <c r="G3246" s="77">
        <f t="shared" si="165"/>
        <v>222.594336</v>
      </c>
    </row>
    <row r="3247" spans="1:7" ht="44.1" customHeight="1" x14ac:dyDescent="0.25">
      <c r="A3247" s="11" t="s">
        <v>5700</v>
      </c>
      <c r="B3247" s="12" t="s">
        <v>5701</v>
      </c>
      <c r="C3247" s="3" t="s">
        <v>5702</v>
      </c>
      <c r="D3247" s="13">
        <v>0.59692000000000001</v>
      </c>
      <c r="E3247" s="14">
        <f t="shared" si="166"/>
        <v>1807.4737600000001</v>
      </c>
      <c r="F3247" s="77">
        <f t="shared" si="164"/>
        <v>361.49475200000001</v>
      </c>
      <c r="G3247" s="77">
        <f t="shared" si="165"/>
        <v>2168.9685119999999</v>
      </c>
    </row>
    <row r="3248" spans="1:7" ht="30.95" customHeight="1" x14ac:dyDescent="0.25">
      <c r="A3248" s="18" t="s">
        <v>5703</v>
      </c>
      <c r="B3248" s="12" t="s">
        <v>5704</v>
      </c>
      <c r="C3248" s="3" t="s">
        <v>5386</v>
      </c>
      <c r="D3248" s="13">
        <v>0.22858999999999999</v>
      </c>
      <c r="E3248" s="14">
        <f t="shared" si="166"/>
        <v>692.17052000000001</v>
      </c>
      <c r="F3248" s="77">
        <f t="shared" si="164"/>
        <v>138.43410399999999</v>
      </c>
      <c r="G3248" s="77">
        <f t="shared" si="165"/>
        <v>830.60462399999994</v>
      </c>
    </row>
    <row r="3249" spans="1:7" ht="57.95" customHeight="1" x14ac:dyDescent="0.25">
      <c r="A3249" s="18" t="s">
        <v>5705</v>
      </c>
      <c r="B3249" s="9" t="s">
        <v>5706</v>
      </c>
      <c r="C3249" s="3" t="s">
        <v>5707</v>
      </c>
      <c r="D3249" s="13">
        <v>0.28176000000000001</v>
      </c>
      <c r="E3249" s="14">
        <f t="shared" si="166"/>
        <v>853.16928000000007</v>
      </c>
      <c r="F3249" s="77">
        <f t="shared" si="164"/>
        <v>170.63385600000001</v>
      </c>
      <c r="G3249" s="77">
        <f t="shared" si="165"/>
        <v>1023.803136</v>
      </c>
    </row>
    <row r="3250" spans="1:7" ht="57.95" customHeight="1" x14ac:dyDescent="0.25">
      <c r="A3250" s="18" t="s">
        <v>5708</v>
      </c>
      <c r="B3250" s="9" t="s">
        <v>5709</v>
      </c>
      <c r="C3250" s="3" t="s">
        <v>5710</v>
      </c>
      <c r="D3250" s="13">
        <v>0.39071</v>
      </c>
      <c r="E3250" s="14">
        <f t="shared" si="166"/>
        <v>1183.06988</v>
      </c>
      <c r="F3250" s="77">
        <f t="shared" si="164"/>
        <v>236.61397599999998</v>
      </c>
      <c r="G3250" s="77">
        <f t="shared" si="165"/>
        <v>1419.6838559999999</v>
      </c>
    </row>
    <row r="3251" spans="1:7" ht="56.45" customHeight="1" x14ac:dyDescent="0.25">
      <c r="A3251" s="18" t="s">
        <v>5711</v>
      </c>
      <c r="B3251" s="9" t="s">
        <v>5712</v>
      </c>
      <c r="C3251" s="3" t="s">
        <v>5707</v>
      </c>
      <c r="D3251" s="13">
        <v>0.34326000000000001</v>
      </c>
      <c r="E3251" s="14">
        <f t="shared" si="166"/>
        <v>1039.3912800000001</v>
      </c>
      <c r="F3251" s="77">
        <f t="shared" si="164"/>
        <v>207.87825599999999</v>
      </c>
      <c r="G3251" s="77">
        <f t="shared" si="165"/>
        <v>1247.269536</v>
      </c>
    </row>
    <row r="3252" spans="1:7" ht="38.1" customHeight="1" x14ac:dyDescent="0.25">
      <c r="A3252" s="8" t="s">
        <v>5378</v>
      </c>
      <c r="B3252" s="12" t="s">
        <v>5713</v>
      </c>
      <c r="C3252" s="3" t="s">
        <v>11</v>
      </c>
      <c r="D3252" s="15" t="s">
        <v>190</v>
      </c>
      <c r="E3252" s="14"/>
      <c r="F3252" s="77">
        <f t="shared" si="164"/>
        <v>0</v>
      </c>
      <c r="G3252" s="77">
        <f t="shared" si="165"/>
        <v>0</v>
      </c>
    </row>
    <row r="3253" spans="1:7" ht="50.25" customHeight="1" x14ac:dyDescent="0.25">
      <c r="A3253" s="8" t="s">
        <v>5714</v>
      </c>
      <c r="B3253" s="9" t="s">
        <v>5715</v>
      </c>
      <c r="C3253" s="4" t="s">
        <v>5716</v>
      </c>
      <c r="D3253" s="13">
        <v>4.0640000000000003E-2</v>
      </c>
      <c r="E3253" s="14">
        <f t="shared" si="166"/>
        <v>123.05792000000001</v>
      </c>
      <c r="F3253" s="77">
        <f t="shared" si="164"/>
        <v>24.611584000000004</v>
      </c>
      <c r="G3253" s="77">
        <f t="shared" si="165"/>
        <v>147.66950400000002</v>
      </c>
    </row>
    <row r="3254" spans="1:7" ht="50.25" customHeight="1" x14ac:dyDescent="0.25">
      <c r="A3254" s="8" t="s">
        <v>5717</v>
      </c>
      <c r="B3254" s="12" t="s">
        <v>5718</v>
      </c>
      <c r="C3254" s="4" t="s">
        <v>5716</v>
      </c>
      <c r="D3254" s="3">
        <v>4.5150000000000003E-2</v>
      </c>
      <c r="E3254" s="14">
        <f t="shared" si="166"/>
        <v>136.71420000000001</v>
      </c>
      <c r="F3254" s="77">
        <f t="shared" si="164"/>
        <v>27.342839999999999</v>
      </c>
      <c r="G3254" s="77">
        <f t="shared" si="165"/>
        <v>164.05704</v>
      </c>
    </row>
    <row r="3255" spans="1:7" ht="50.25" customHeight="1" x14ac:dyDescent="0.25">
      <c r="A3255" s="8" t="s">
        <v>5719</v>
      </c>
      <c r="B3255" s="9" t="s">
        <v>5720</v>
      </c>
      <c r="C3255" s="4" t="s">
        <v>5716</v>
      </c>
      <c r="D3255" s="13">
        <v>3.2320000000000002E-2</v>
      </c>
      <c r="E3255" s="14">
        <f t="shared" si="166"/>
        <v>97.864960000000011</v>
      </c>
      <c r="F3255" s="77">
        <f t="shared" si="164"/>
        <v>19.572992000000003</v>
      </c>
      <c r="G3255" s="77">
        <f t="shared" si="165"/>
        <v>117.43795200000001</v>
      </c>
    </row>
    <row r="3256" spans="1:7" ht="51.95" customHeight="1" x14ac:dyDescent="0.25">
      <c r="A3256" s="8" t="s">
        <v>5721</v>
      </c>
      <c r="B3256" s="12" t="s">
        <v>5722</v>
      </c>
      <c r="C3256" s="4" t="s">
        <v>5716</v>
      </c>
      <c r="D3256" s="3">
        <v>1.882E-2</v>
      </c>
      <c r="E3256" s="14">
        <f t="shared" si="166"/>
        <v>56.986959999999996</v>
      </c>
      <c r="F3256" s="77">
        <f t="shared" si="164"/>
        <v>11.397391999999998</v>
      </c>
      <c r="G3256" s="77">
        <f t="shared" si="165"/>
        <v>68.384351999999993</v>
      </c>
    </row>
    <row r="3257" spans="1:7" ht="50.25" customHeight="1" x14ac:dyDescent="0.25">
      <c r="A3257" s="8" t="s">
        <v>5723</v>
      </c>
      <c r="B3257" s="12" t="s">
        <v>5724</v>
      </c>
      <c r="C3257" s="4" t="s">
        <v>5716</v>
      </c>
      <c r="D3257" s="3">
        <v>4.786E-2</v>
      </c>
      <c r="E3257" s="14">
        <f t="shared" si="166"/>
        <v>144.92008000000001</v>
      </c>
      <c r="F3257" s="77">
        <f t="shared" si="164"/>
        <v>28.984016</v>
      </c>
      <c r="G3257" s="77">
        <f t="shared" si="165"/>
        <v>173.90409600000001</v>
      </c>
    </row>
    <row r="3258" spans="1:7" ht="57.95" customHeight="1" x14ac:dyDescent="0.25">
      <c r="A3258" s="8" t="s">
        <v>5725</v>
      </c>
      <c r="B3258" s="12" t="s">
        <v>5726</v>
      </c>
      <c r="C3258" s="4" t="s">
        <v>5716</v>
      </c>
      <c r="D3258" s="13">
        <v>4.1189999999999997E-2</v>
      </c>
      <c r="E3258" s="14">
        <f t="shared" si="166"/>
        <v>124.72331999999999</v>
      </c>
      <c r="F3258" s="77">
        <f t="shared" si="164"/>
        <v>24.944664</v>
      </c>
      <c r="G3258" s="77">
        <f t="shared" si="165"/>
        <v>149.66798399999999</v>
      </c>
    </row>
    <row r="3259" spans="1:7" ht="65.25" customHeight="1" x14ac:dyDescent="0.25">
      <c r="A3259" s="8" t="s">
        <v>5727</v>
      </c>
      <c r="B3259" s="9" t="s">
        <v>5728</v>
      </c>
      <c r="C3259" s="4" t="s">
        <v>5716</v>
      </c>
      <c r="D3259" s="3">
        <v>4.5249999999999999E-2</v>
      </c>
      <c r="E3259" s="14">
        <f t="shared" si="166"/>
        <v>137.017</v>
      </c>
      <c r="F3259" s="77">
        <f t="shared" si="164"/>
        <v>27.403400000000001</v>
      </c>
      <c r="G3259" s="77">
        <f t="shared" si="165"/>
        <v>164.4204</v>
      </c>
    </row>
    <row r="3260" spans="1:7" ht="33" x14ac:dyDescent="0.25">
      <c r="A3260" s="8" t="s">
        <v>5729</v>
      </c>
      <c r="B3260" s="9" t="s">
        <v>5730</v>
      </c>
      <c r="C3260" s="4" t="s">
        <v>5716</v>
      </c>
      <c r="D3260" s="13">
        <v>4.1660000000000003E-2</v>
      </c>
      <c r="E3260" s="14">
        <f t="shared" si="166"/>
        <v>126.14648000000001</v>
      </c>
      <c r="F3260" s="77">
        <f t="shared" si="164"/>
        <v>25.229296000000001</v>
      </c>
      <c r="G3260" s="77">
        <f t="shared" si="165"/>
        <v>151.375776</v>
      </c>
    </row>
    <row r="3261" spans="1:7" ht="50.25" customHeight="1" x14ac:dyDescent="0.25">
      <c r="A3261" s="8" t="s">
        <v>5731</v>
      </c>
      <c r="B3261" s="9" t="s">
        <v>5732</v>
      </c>
      <c r="C3261" s="4" t="s">
        <v>5716</v>
      </c>
      <c r="D3261" s="13">
        <v>9.357E-2</v>
      </c>
      <c r="E3261" s="14">
        <f t="shared" si="166"/>
        <v>283.32996000000003</v>
      </c>
      <c r="F3261" s="77">
        <f t="shared" si="164"/>
        <v>56.66599200000001</v>
      </c>
      <c r="G3261" s="77">
        <f t="shared" si="165"/>
        <v>339.99595200000005</v>
      </c>
    </row>
    <row r="3262" spans="1:7" ht="50.25" customHeight="1" x14ac:dyDescent="0.25">
      <c r="A3262" s="8" t="s">
        <v>5733</v>
      </c>
      <c r="B3262" s="12" t="s">
        <v>5734</v>
      </c>
      <c r="C3262" s="4" t="s">
        <v>5716</v>
      </c>
      <c r="D3262" s="3">
        <v>5.28E-2</v>
      </c>
      <c r="E3262" s="14">
        <f t="shared" si="166"/>
        <v>159.8784</v>
      </c>
      <c r="F3262" s="77">
        <f t="shared" si="164"/>
        <v>31.975679999999997</v>
      </c>
      <c r="G3262" s="77">
        <f t="shared" si="165"/>
        <v>191.85407999999998</v>
      </c>
    </row>
    <row r="3263" spans="1:7" ht="50.25" customHeight="1" x14ac:dyDescent="0.25">
      <c r="A3263" s="8" t="s">
        <v>5735</v>
      </c>
      <c r="B3263" s="9" t="s">
        <v>5736</v>
      </c>
      <c r="C3263" s="4" t="s">
        <v>5716</v>
      </c>
      <c r="D3263" s="3">
        <v>2.6519999999999998E-2</v>
      </c>
      <c r="E3263" s="14">
        <f t="shared" si="166"/>
        <v>80.30256</v>
      </c>
      <c r="F3263" s="77">
        <f t="shared" si="164"/>
        <v>16.060511999999999</v>
      </c>
      <c r="G3263" s="77">
        <f t="shared" si="165"/>
        <v>96.363072000000003</v>
      </c>
    </row>
    <row r="3264" spans="1:7" ht="60.95" customHeight="1" x14ac:dyDescent="0.25">
      <c r="A3264" s="8" t="s">
        <v>5737</v>
      </c>
      <c r="B3264" s="9" t="s">
        <v>5738</v>
      </c>
      <c r="C3264" s="3" t="s">
        <v>5739</v>
      </c>
      <c r="D3264" s="3">
        <v>0.50336000000000003</v>
      </c>
      <c r="E3264" s="14">
        <f t="shared" si="166"/>
        <v>1524.17408</v>
      </c>
      <c r="F3264" s="77">
        <f t="shared" si="164"/>
        <v>304.83481599999999</v>
      </c>
      <c r="G3264" s="77">
        <f t="shared" si="165"/>
        <v>1829.008896</v>
      </c>
    </row>
    <row r="3265" spans="1:7" ht="75" customHeight="1" x14ac:dyDescent="0.25">
      <c r="A3265" s="8" t="s">
        <v>5740</v>
      </c>
      <c r="B3265" s="9" t="s">
        <v>5741</v>
      </c>
      <c r="C3265" s="3" t="s">
        <v>5739</v>
      </c>
      <c r="D3265" s="13">
        <v>0.55062</v>
      </c>
      <c r="E3265" s="14">
        <f t="shared" si="166"/>
        <v>1667.27736</v>
      </c>
      <c r="F3265" s="77">
        <f t="shared" si="164"/>
        <v>333.45547199999999</v>
      </c>
      <c r="G3265" s="77">
        <f t="shared" si="165"/>
        <v>2000.7328319999999</v>
      </c>
    </row>
    <row r="3266" spans="1:7" ht="108.95" customHeight="1" x14ac:dyDescent="0.25">
      <c r="A3266" s="8" t="s">
        <v>5742</v>
      </c>
      <c r="B3266" s="12" t="s">
        <v>5743</v>
      </c>
      <c r="C3266" s="3" t="s">
        <v>5739</v>
      </c>
      <c r="D3266" s="3">
        <v>0.34388999999999997</v>
      </c>
      <c r="E3266" s="14">
        <f t="shared" si="166"/>
        <v>1041.29892</v>
      </c>
      <c r="F3266" s="77">
        <f t="shared" si="164"/>
        <v>208.25978399999997</v>
      </c>
      <c r="G3266" s="77">
        <f t="shared" si="165"/>
        <v>1249.5587039999998</v>
      </c>
    </row>
    <row r="3267" spans="1:7" ht="105.95" customHeight="1" x14ac:dyDescent="0.25">
      <c r="A3267" s="8" t="s">
        <v>5744</v>
      </c>
      <c r="B3267" s="12" t="s">
        <v>5745</v>
      </c>
      <c r="C3267" s="3" t="s">
        <v>5739</v>
      </c>
      <c r="D3267" s="13">
        <v>0.38611000000000001</v>
      </c>
      <c r="E3267" s="14">
        <f t="shared" si="166"/>
        <v>1169.1410800000001</v>
      </c>
      <c r="F3267" s="77">
        <f t="shared" si="164"/>
        <v>233.828216</v>
      </c>
      <c r="G3267" s="77">
        <f t="shared" si="165"/>
        <v>1402.969296</v>
      </c>
    </row>
    <row r="3268" spans="1:7" ht="117.95" customHeight="1" x14ac:dyDescent="0.25">
      <c r="A3268" s="8" t="s">
        <v>5746</v>
      </c>
      <c r="B3268" s="9" t="s">
        <v>5747</v>
      </c>
      <c r="C3268" s="3" t="s">
        <v>5739</v>
      </c>
      <c r="D3268" s="13">
        <v>0.39862999999999998</v>
      </c>
      <c r="E3268" s="14">
        <f t="shared" si="166"/>
        <v>1207.0516399999999</v>
      </c>
      <c r="F3268" s="77">
        <f t="shared" si="164"/>
        <v>241.41032799999996</v>
      </c>
      <c r="G3268" s="77">
        <f t="shared" si="165"/>
        <v>1448.4619679999998</v>
      </c>
    </row>
    <row r="3269" spans="1:7" ht="48.75" customHeight="1" x14ac:dyDescent="0.25">
      <c r="A3269" s="8" t="s">
        <v>5748</v>
      </c>
      <c r="B3269" s="9" t="s">
        <v>5749</v>
      </c>
      <c r="C3269" s="4" t="s">
        <v>5716</v>
      </c>
      <c r="D3269" s="13">
        <v>0.25613000000000002</v>
      </c>
      <c r="E3269" s="14">
        <f t="shared" si="166"/>
        <v>775.56164000000012</v>
      </c>
      <c r="F3269" s="77">
        <f t="shared" si="164"/>
        <v>155.11232800000002</v>
      </c>
      <c r="G3269" s="77">
        <f t="shared" si="165"/>
        <v>930.67396800000006</v>
      </c>
    </row>
    <row r="3270" spans="1:7" ht="48.95" customHeight="1" x14ac:dyDescent="0.25">
      <c r="A3270" s="8" t="s">
        <v>5750</v>
      </c>
      <c r="B3270" s="27" t="s">
        <v>5751</v>
      </c>
      <c r="C3270" s="4" t="s">
        <v>5716</v>
      </c>
      <c r="D3270" s="13">
        <v>0.30392999999999998</v>
      </c>
      <c r="E3270" s="14">
        <f t="shared" si="166"/>
        <v>920.30003999999997</v>
      </c>
      <c r="F3270" s="77">
        <f t="shared" si="164"/>
        <v>184.06000800000001</v>
      </c>
      <c r="G3270" s="77">
        <f t="shared" si="165"/>
        <v>1104.360048</v>
      </c>
    </row>
    <row r="3271" spans="1:7" ht="50.1" customHeight="1" x14ac:dyDescent="0.25">
      <c r="A3271" s="8" t="s">
        <v>5752</v>
      </c>
      <c r="B3271" s="9" t="s">
        <v>5753</v>
      </c>
      <c r="C3271" s="4" t="s">
        <v>5716</v>
      </c>
      <c r="D3271" s="13">
        <v>0.30476999999999999</v>
      </c>
      <c r="E3271" s="14">
        <f t="shared" si="166"/>
        <v>922.84355999999991</v>
      </c>
      <c r="F3271" s="77">
        <f t="shared" si="164"/>
        <v>184.56871199999998</v>
      </c>
      <c r="G3271" s="77">
        <f t="shared" si="165"/>
        <v>1107.4122719999998</v>
      </c>
    </row>
    <row r="3272" spans="1:7" ht="50.25" customHeight="1" x14ac:dyDescent="0.25">
      <c r="A3272" s="8" t="s">
        <v>5754</v>
      </c>
      <c r="B3272" s="53" t="s">
        <v>5755</v>
      </c>
      <c r="C3272" s="4" t="s">
        <v>5716</v>
      </c>
      <c r="D3272" s="13">
        <v>0.27483999999999997</v>
      </c>
      <c r="E3272" s="14">
        <f t="shared" si="166"/>
        <v>832.21551999999997</v>
      </c>
      <c r="F3272" s="77">
        <f t="shared" ref="F3272:F3298" si="167">G3272/6</f>
        <v>166.44310399999998</v>
      </c>
      <c r="G3272" s="77">
        <f t="shared" ref="G3272:G3298" si="168">E3272*1.2</f>
        <v>998.65862399999992</v>
      </c>
    </row>
    <row r="3273" spans="1:7" ht="53.1" customHeight="1" x14ac:dyDescent="0.25">
      <c r="A3273" s="8" t="s">
        <v>5380</v>
      </c>
      <c r="B3273" s="9" t="s">
        <v>5756</v>
      </c>
      <c r="C3273" s="3" t="s">
        <v>11</v>
      </c>
      <c r="D3273" s="15" t="s">
        <v>62</v>
      </c>
      <c r="E3273" s="14"/>
      <c r="F3273" s="77">
        <f t="shared" si="167"/>
        <v>0</v>
      </c>
      <c r="G3273" s="77">
        <f t="shared" si="168"/>
        <v>0</v>
      </c>
    </row>
    <row r="3274" spans="1:7" ht="50.25" customHeight="1" x14ac:dyDescent="0.25">
      <c r="A3274" s="8" t="s">
        <v>5757</v>
      </c>
      <c r="B3274" s="53" t="s">
        <v>5758</v>
      </c>
      <c r="C3274" s="4" t="s">
        <v>5716</v>
      </c>
      <c r="D3274" s="4">
        <v>0.16406000000000001</v>
      </c>
      <c r="E3274" s="14">
        <f t="shared" si="166"/>
        <v>496.77368000000001</v>
      </c>
      <c r="F3274" s="77">
        <f t="shared" si="167"/>
        <v>99.354736000000003</v>
      </c>
      <c r="G3274" s="77">
        <f t="shared" si="168"/>
        <v>596.12841600000002</v>
      </c>
    </row>
    <row r="3275" spans="1:7" ht="50.25" customHeight="1" x14ac:dyDescent="0.25">
      <c r="A3275" s="8" t="s">
        <v>5759</v>
      </c>
      <c r="B3275" s="53" t="s">
        <v>5760</v>
      </c>
      <c r="C3275" s="4" t="s">
        <v>5716</v>
      </c>
      <c r="D3275" s="13">
        <v>0.16406000000000001</v>
      </c>
      <c r="E3275" s="14">
        <f t="shared" si="166"/>
        <v>496.77368000000001</v>
      </c>
      <c r="F3275" s="77">
        <f t="shared" si="167"/>
        <v>99.354736000000003</v>
      </c>
      <c r="G3275" s="77">
        <f t="shared" si="168"/>
        <v>596.12841600000002</v>
      </c>
    </row>
    <row r="3276" spans="1:7" ht="50.25" customHeight="1" x14ac:dyDescent="0.25">
      <c r="A3276" s="8" t="s">
        <v>5761</v>
      </c>
      <c r="B3276" s="53" t="s">
        <v>5762</v>
      </c>
      <c r="C3276" s="4" t="s">
        <v>5716</v>
      </c>
      <c r="D3276" s="13">
        <v>0.16406000000000001</v>
      </c>
      <c r="E3276" s="14">
        <f t="shared" si="166"/>
        <v>496.77368000000001</v>
      </c>
      <c r="F3276" s="77">
        <f t="shared" si="167"/>
        <v>99.354736000000003</v>
      </c>
      <c r="G3276" s="77">
        <f t="shared" si="168"/>
        <v>596.12841600000002</v>
      </c>
    </row>
    <row r="3277" spans="1:7" ht="50.25" customHeight="1" x14ac:dyDescent="0.25">
      <c r="A3277" s="8" t="s">
        <v>5763</v>
      </c>
      <c r="B3277" s="12" t="s">
        <v>5764</v>
      </c>
      <c r="C3277" s="4" t="s">
        <v>5716</v>
      </c>
      <c r="D3277" s="13">
        <v>0.16406000000000001</v>
      </c>
      <c r="E3277" s="14">
        <f t="shared" si="166"/>
        <v>496.77368000000001</v>
      </c>
      <c r="F3277" s="77">
        <f t="shared" si="167"/>
        <v>99.354736000000003</v>
      </c>
      <c r="G3277" s="77">
        <f t="shared" si="168"/>
        <v>596.12841600000002</v>
      </c>
    </row>
    <row r="3278" spans="1:7" ht="53.1" customHeight="1" x14ac:dyDescent="0.25">
      <c r="A3278" s="8" t="s">
        <v>5765</v>
      </c>
      <c r="B3278" s="9" t="s">
        <v>5766</v>
      </c>
      <c r="C3278" s="4" t="s">
        <v>5716</v>
      </c>
      <c r="D3278" s="13">
        <v>0.16406000000000001</v>
      </c>
      <c r="E3278" s="14">
        <f t="shared" si="166"/>
        <v>496.77368000000001</v>
      </c>
      <c r="F3278" s="77">
        <f t="shared" si="167"/>
        <v>99.354736000000003</v>
      </c>
      <c r="G3278" s="77">
        <f t="shared" si="168"/>
        <v>596.12841600000002</v>
      </c>
    </row>
    <row r="3279" spans="1:7" ht="56.1" customHeight="1" x14ac:dyDescent="0.25">
      <c r="A3279" s="8" t="s">
        <v>5767</v>
      </c>
      <c r="B3279" s="12" t="s">
        <v>5768</v>
      </c>
      <c r="C3279" s="4" t="s">
        <v>5716</v>
      </c>
      <c r="D3279" s="13">
        <v>0.16406000000000001</v>
      </c>
      <c r="E3279" s="14">
        <f t="shared" si="166"/>
        <v>496.77368000000001</v>
      </c>
      <c r="F3279" s="77">
        <f t="shared" si="167"/>
        <v>99.354736000000003</v>
      </c>
      <c r="G3279" s="77">
        <f t="shared" si="168"/>
        <v>596.12841600000002</v>
      </c>
    </row>
    <row r="3280" spans="1:7" ht="50.25" customHeight="1" x14ac:dyDescent="0.25">
      <c r="A3280" s="8" t="s">
        <v>5769</v>
      </c>
      <c r="B3280" s="9" t="s">
        <v>5770</v>
      </c>
      <c r="C3280" s="4" t="s">
        <v>5716</v>
      </c>
      <c r="D3280" s="13">
        <v>0.16406000000000001</v>
      </c>
      <c r="E3280" s="14">
        <f t="shared" si="166"/>
        <v>496.77368000000001</v>
      </c>
      <c r="F3280" s="77">
        <f t="shared" si="167"/>
        <v>99.354736000000003</v>
      </c>
      <c r="G3280" s="77">
        <f t="shared" si="168"/>
        <v>596.12841600000002</v>
      </c>
    </row>
    <row r="3281" spans="1:7" ht="50.25" customHeight="1" x14ac:dyDescent="0.25">
      <c r="A3281" s="8" t="s">
        <v>5771</v>
      </c>
      <c r="B3281" s="9" t="s">
        <v>5772</v>
      </c>
      <c r="C3281" s="4" t="s">
        <v>5716</v>
      </c>
      <c r="D3281" s="13">
        <v>0.16406000000000001</v>
      </c>
      <c r="E3281" s="14">
        <f t="shared" si="166"/>
        <v>496.77368000000001</v>
      </c>
      <c r="F3281" s="77">
        <f t="shared" si="167"/>
        <v>99.354736000000003</v>
      </c>
      <c r="G3281" s="77">
        <f t="shared" si="168"/>
        <v>596.12841600000002</v>
      </c>
    </row>
    <row r="3282" spans="1:7" ht="50.25" customHeight="1" x14ac:dyDescent="0.25">
      <c r="A3282" s="8" t="s">
        <v>5773</v>
      </c>
      <c r="B3282" s="27" t="s">
        <v>5774</v>
      </c>
      <c r="C3282" s="4" t="s">
        <v>5716</v>
      </c>
      <c r="D3282" s="13">
        <v>0.16406000000000001</v>
      </c>
      <c r="E3282" s="14">
        <f t="shared" si="166"/>
        <v>496.77368000000001</v>
      </c>
      <c r="F3282" s="77">
        <f t="shared" si="167"/>
        <v>99.354736000000003</v>
      </c>
      <c r="G3282" s="77">
        <f t="shared" si="168"/>
        <v>596.12841600000002</v>
      </c>
    </row>
    <row r="3283" spans="1:7" ht="50.25" customHeight="1" x14ac:dyDescent="0.25">
      <c r="A3283" s="8" t="s">
        <v>5775</v>
      </c>
      <c r="B3283" s="27" t="s">
        <v>5776</v>
      </c>
      <c r="C3283" s="4" t="s">
        <v>5716</v>
      </c>
      <c r="D3283" s="13">
        <v>0.16316</v>
      </c>
      <c r="E3283" s="14">
        <f t="shared" si="166"/>
        <v>494.04847999999998</v>
      </c>
      <c r="F3283" s="77">
        <f t="shared" si="167"/>
        <v>98.809695999999988</v>
      </c>
      <c r="G3283" s="77">
        <f t="shared" si="168"/>
        <v>592.85817599999996</v>
      </c>
    </row>
    <row r="3284" spans="1:7" ht="50.25" customHeight="1" x14ac:dyDescent="0.25">
      <c r="A3284" s="8" t="s">
        <v>5777</v>
      </c>
      <c r="B3284" s="12" t="s">
        <v>5778</v>
      </c>
      <c r="C3284" s="4" t="s">
        <v>5716</v>
      </c>
      <c r="D3284" s="13">
        <v>0.16406000000000001</v>
      </c>
      <c r="E3284" s="14">
        <f t="shared" si="166"/>
        <v>496.77368000000001</v>
      </c>
      <c r="F3284" s="77">
        <f t="shared" si="167"/>
        <v>99.354736000000003</v>
      </c>
      <c r="G3284" s="77">
        <f t="shared" si="168"/>
        <v>596.12841600000002</v>
      </c>
    </row>
    <row r="3285" spans="1:7" ht="50.25" customHeight="1" x14ac:dyDescent="0.25">
      <c r="A3285" s="8" t="s">
        <v>5779</v>
      </c>
      <c r="B3285" s="9" t="s">
        <v>5780</v>
      </c>
      <c r="C3285" s="4" t="s">
        <v>5716</v>
      </c>
      <c r="D3285" s="13">
        <v>0.16406000000000001</v>
      </c>
      <c r="E3285" s="14">
        <f t="shared" si="166"/>
        <v>496.77368000000001</v>
      </c>
      <c r="F3285" s="77">
        <f t="shared" si="167"/>
        <v>99.354736000000003</v>
      </c>
      <c r="G3285" s="77">
        <f t="shared" si="168"/>
        <v>596.12841600000002</v>
      </c>
    </row>
    <row r="3286" spans="1:7" ht="50.25" customHeight="1" x14ac:dyDescent="0.25">
      <c r="A3286" s="8" t="s">
        <v>5781</v>
      </c>
      <c r="B3286" s="9" t="s">
        <v>5782</v>
      </c>
      <c r="C3286" s="4" t="s">
        <v>5716</v>
      </c>
      <c r="D3286" s="13">
        <v>0.16406000000000001</v>
      </c>
      <c r="E3286" s="14">
        <f t="shared" si="166"/>
        <v>496.77368000000001</v>
      </c>
      <c r="F3286" s="77">
        <f t="shared" si="167"/>
        <v>99.354736000000003</v>
      </c>
      <c r="G3286" s="77">
        <f t="shared" si="168"/>
        <v>596.12841600000002</v>
      </c>
    </row>
    <row r="3287" spans="1:7" ht="50.25" customHeight="1" x14ac:dyDescent="0.25">
      <c r="A3287" s="8" t="s">
        <v>5783</v>
      </c>
      <c r="B3287" s="12" t="s">
        <v>5784</v>
      </c>
      <c r="C3287" s="4" t="s">
        <v>5716</v>
      </c>
      <c r="D3287" s="13">
        <v>0.16406000000000001</v>
      </c>
      <c r="E3287" s="14">
        <f t="shared" si="166"/>
        <v>496.77368000000001</v>
      </c>
      <c r="F3287" s="77">
        <f t="shared" si="167"/>
        <v>99.354736000000003</v>
      </c>
      <c r="G3287" s="77">
        <f t="shared" si="168"/>
        <v>596.12841600000002</v>
      </c>
    </row>
    <row r="3288" spans="1:7" ht="60.2" customHeight="1" x14ac:dyDescent="0.25">
      <c r="A3288" s="8" t="s">
        <v>5785</v>
      </c>
      <c r="B3288" s="12" t="s">
        <v>5786</v>
      </c>
      <c r="C3288" s="4" t="s">
        <v>5716</v>
      </c>
      <c r="D3288" s="13">
        <v>0.16406000000000001</v>
      </c>
      <c r="E3288" s="14">
        <f t="shared" si="166"/>
        <v>496.77368000000001</v>
      </c>
      <c r="F3288" s="77">
        <f t="shared" si="167"/>
        <v>99.354736000000003</v>
      </c>
      <c r="G3288" s="77">
        <f t="shared" si="168"/>
        <v>596.12841600000002</v>
      </c>
    </row>
    <row r="3289" spans="1:7" ht="56.1" customHeight="1" x14ac:dyDescent="0.25">
      <c r="A3289" s="8" t="s">
        <v>5787</v>
      </c>
      <c r="B3289" s="12" t="s">
        <v>5788</v>
      </c>
      <c r="C3289" s="4" t="s">
        <v>5716</v>
      </c>
      <c r="D3289" s="13">
        <v>0.16406000000000001</v>
      </c>
      <c r="E3289" s="14">
        <f t="shared" si="166"/>
        <v>496.77368000000001</v>
      </c>
      <c r="F3289" s="77">
        <f t="shared" si="167"/>
        <v>99.354736000000003</v>
      </c>
      <c r="G3289" s="77">
        <f t="shared" si="168"/>
        <v>596.12841600000002</v>
      </c>
    </row>
    <row r="3290" spans="1:7" ht="48.95" customHeight="1" x14ac:dyDescent="0.25">
      <c r="A3290" s="8" t="s">
        <v>5789</v>
      </c>
      <c r="B3290" s="9" t="s">
        <v>5790</v>
      </c>
      <c r="C3290" s="4" t="s">
        <v>5716</v>
      </c>
      <c r="D3290" s="13">
        <v>0.16406000000000001</v>
      </c>
      <c r="E3290" s="14">
        <f t="shared" si="166"/>
        <v>496.77368000000001</v>
      </c>
      <c r="F3290" s="77">
        <f t="shared" si="167"/>
        <v>99.354736000000003</v>
      </c>
      <c r="G3290" s="77">
        <f t="shared" si="168"/>
        <v>596.12841600000002</v>
      </c>
    </row>
    <row r="3291" spans="1:7" ht="48.95" customHeight="1" x14ac:dyDescent="0.25">
      <c r="A3291" s="8" t="s">
        <v>5791</v>
      </c>
      <c r="B3291" s="9" t="s">
        <v>5792</v>
      </c>
      <c r="C3291" s="4" t="s">
        <v>5716</v>
      </c>
      <c r="D3291" s="13">
        <v>0.16406000000000001</v>
      </c>
      <c r="E3291" s="14">
        <f t="shared" si="166"/>
        <v>496.77368000000001</v>
      </c>
      <c r="F3291" s="77">
        <f t="shared" si="167"/>
        <v>99.354736000000003</v>
      </c>
      <c r="G3291" s="77">
        <f t="shared" si="168"/>
        <v>596.12841600000002</v>
      </c>
    </row>
    <row r="3292" spans="1:7" ht="56.1" customHeight="1" x14ac:dyDescent="0.25">
      <c r="A3292" s="8" t="s">
        <v>5793</v>
      </c>
      <c r="B3292" s="9" t="s">
        <v>5794</v>
      </c>
      <c r="C3292" s="3" t="s">
        <v>5739</v>
      </c>
      <c r="D3292" s="13">
        <v>9.98E-2</v>
      </c>
      <c r="E3292" s="14">
        <f t="shared" si="166"/>
        <v>302.19439999999997</v>
      </c>
      <c r="F3292" s="77">
        <f t="shared" si="167"/>
        <v>60.43887999999999</v>
      </c>
      <c r="G3292" s="77">
        <f t="shared" si="168"/>
        <v>362.63327999999996</v>
      </c>
    </row>
    <row r="3293" spans="1:7" ht="78" customHeight="1" x14ac:dyDescent="0.25">
      <c r="A3293" s="8" t="s">
        <v>5795</v>
      </c>
      <c r="B3293" s="9" t="s">
        <v>5796</v>
      </c>
      <c r="C3293" s="3" t="s">
        <v>5739</v>
      </c>
      <c r="D3293" s="13">
        <v>0.20859</v>
      </c>
      <c r="E3293" s="14">
        <f t="shared" si="166"/>
        <v>631.61051999999995</v>
      </c>
      <c r="F3293" s="77">
        <f t="shared" si="167"/>
        <v>126.32210399999998</v>
      </c>
      <c r="G3293" s="77">
        <f t="shared" si="168"/>
        <v>757.93262399999992</v>
      </c>
    </row>
    <row r="3294" spans="1:7" ht="48.95" customHeight="1" x14ac:dyDescent="0.25">
      <c r="A3294" s="7" t="s">
        <v>5797</v>
      </c>
      <c r="B3294" s="9" t="s">
        <v>5798</v>
      </c>
      <c r="C3294" s="3" t="s">
        <v>5739</v>
      </c>
      <c r="D3294" s="13">
        <v>0.16744999999999999</v>
      </c>
      <c r="E3294" s="14">
        <f t="shared" si="166"/>
        <v>507.03859999999997</v>
      </c>
      <c r="F3294" s="77">
        <f t="shared" si="167"/>
        <v>101.40771999999998</v>
      </c>
      <c r="G3294" s="77">
        <f t="shared" si="168"/>
        <v>608.4463199999999</v>
      </c>
    </row>
    <row r="3295" spans="1:7" ht="66" customHeight="1" x14ac:dyDescent="0.25">
      <c r="A3295" s="8" t="s">
        <v>5799</v>
      </c>
      <c r="B3295" s="9" t="s">
        <v>5800</v>
      </c>
      <c r="C3295" s="3" t="s">
        <v>11</v>
      </c>
      <c r="D3295" s="3" t="s">
        <v>11</v>
      </c>
      <c r="E3295" s="14"/>
      <c r="F3295" s="77">
        <f t="shared" si="167"/>
        <v>0</v>
      </c>
      <c r="G3295" s="77">
        <f t="shared" si="168"/>
        <v>0</v>
      </c>
    </row>
    <row r="3296" spans="1:7" ht="48.95" customHeight="1" x14ac:dyDescent="0.25">
      <c r="A3296" s="8" t="s">
        <v>5801</v>
      </c>
      <c r="B3296" s="9" t="s">
        <v>5802</v>
      </c>
      <c r="C3296" s="4" t="s">
        <v>5803</v>
      </c>
      <c r="D3296" s="13">
        <v>0.23085</v>
      </c>
      <c r="E3296" s="14">
        <f t="shared" si="166"/>
        <v>699.01379999999995</v>
      </c>
      <c r="F3296" s="77">
        <f t="shared" si="167"/>
        <v>139.80275999999998</v>
      </c>
      <c r="G3296" s="77">
        <f t="shared" si="168"/>
        <v>838.81655999999987</v>
      </c>
    </row>
    <row r="3297" spans="1:7" ht="49.5" x14ac:dyDescent="0.25">
      <c r="A3297" s="8" t="s">
        <v>5804</v>
      </c>
      <c r="B3297" s="9" t="s">
        <v>5805</v>
      </c>
      <c r="C3297" s="4" t="s">
        <v>5806</v>
      </c>
      <c r="D3297" s="13">
        <v>0.23085</v>
      </c>
      <c r="E3297" s="14">
        <f t="shared" si="166"/>
        <v>699.01379999999995</v>
      </c>
      <c r="F3297" s="77">
        <f t="shared" si="167"/>
        <v>139.80275999999998</v>
      </c>
      <c r="G3297" s="77">
        <f t="shared" si="168"/>
        <v>838.81655999999987</v>
      </c>
    </row>
    <row r="3298" spans="1:7" ht="33" x14ac:dyDescent="0.25">
      <c r="A3298" s="8" t="s">
        <v>5807</v>
      </c>
      <c r="B3298" s="9" t="s">
        <v>5808</v>
      </c>
      <c r="C3298" s="4" t="s">
        <v>5806</v>
      </c>
      <c r="D3298" s="13">
        <v>0.23085</v>
      </c>
      <c r="E3298" s="14">
        <f t="shared" si="166"/>
        <v>699.01379999999995</v>
      </c>
      <c r="F3298" s="77">
        <f t="shared" si="167"/>
        <v>139.80275999999998</v>
      </c>
      <c r="G3298" s="77">
        <f t="shared" si="168"/>
        <v>838.81655999999987</v>
      </c>
    </row>
    <row r="3299" spans="1:7" x14ac:dyDescent="0.25">
      <c r="A3299" s="66"/>
      <c r="B3299" s="67"/>
      <c r="C3299" s="68"/>
      <c r="D3299" s="69"/>
      <c r="E3299" s="70"/>
    </row>
    <row r="3300" spans="1:7" ht="33" customHeight="1" x14ac:dyDescent="0.25">
      <c r="A3300" s="81" t="s">
        <v>5809</v>
      </c>
      <c r="B3300" s="81"/>
      <c r="C3300" s="81"/>
      <c r="D3300" s="81"/>
      <c r="E3300" s="81"/>
    </row>
    <row r="3301" spans="1:7" ht="66" customHeight="1" x14ac:dyDescent="0.25">
      <c r="A3301" s="81" t="s">
        <v>5810</v>
      </c>
      <c r="B3301" s="81"/>
      <c r="C3301" s="81"/>
      <c r="D3301" s="81"/>
      <c r="E3301" s="81"/>
    </row>
    <row r="3302" spans="1:7" ht="87.75" customHeight="1" x14ac:dyDescent="0.25">
      <c r="A3302" s="81" t="s">
        <v>5811</v>
      </c>
      <c r="B3302" s="81"/>
      <c r="C3302" s="81"/>
      <c r="D3302" s="81"/>
      <c r="E3302" s="81"/>
    </row>
    <row r="3303" spans="1:7" ht="75" customHeight="1" x14ac:dyDescent="0.25">
      <c r="A3303" s="87" t="s">
        <v>5812</v>
      </c>
      <c r="B3303" s="88"/>
      <c r="C3303" s="88"/>
      <c r="D3303" s="88"/>
      <c r="E3303" s="88"/>
    </row>
    <row r="3304" spans="1:7" ht="52.5" customHeight="1" x14ac:dyDescent="0.25">
      <c r="A3304" s="81"/>
      <c r="B3304" s="81"/>
      <c r="C3304" s="81"/>
      <c r="D3304" s="81"/>
      <c r="E3304" s="81"/>
    </row>
    <row r="3305" spans="1:7" ht="55.5" customHeight="1" x14ac:dyDescent="0.25">
      <c r="B3305" s="72"/>
      <c r="C3305" s="72"/>
      <c r="D3305" s="72"/>
      <c r="E3305" s="73"/>
    </row>
    <row r="3306" spans="1:7" ht="12.75" customHeight="1" x14ac:dyDescent="0.25"/>
    <row r="3307" spans="1:7" ht="12.75" customHeight="1" x14ac:dyDescent="0.25"/>
    <row r="3308" spans="1:7" ht="12.75" customHeight="1" x14ac:dyDescent="0.25"/>
    <row r="3309" spans="1:7" ht="12.75" customHeight="1" x14ac:dyDescent="0.25"/>
    <row r="3310" spans="1:7" ht="12.75" customHeight="1" x14ac:dyDescent="0.25"/>
    <row r="3311" spans="1:7" ht="12.75" customHeight="1" x14ac:dyDescent="0.25"/>
    <row r="3312" spans="1:7" ht="12.75" customHeight="1" x14ac:dyDescent="0.25"/>
    <row r="3313" spans="1:6" ht="12.75" customHeight="1" x14ac:dyDescent="0.25"/>
    <row r="3314" spans="1:6" ht="12.75" customHeight="1" x14ac:dyDescent="0.25"/>
    <row r="3316" spans="1:6" ht="66" customHeight="1" x14ac:dyDescent="0.25">
      <c r="A3316" s="67"/>
      <c r="B3316" s="67"/>
      <c r="C3316" s="67"/>
      <c r="D3316" s="67"/>
      <c r="E3316" s="73"/>
      <c r="F3316" s="79"/>
    </row>
    <row r="3317" spans="1:6" ht="65.25" customHeight="1" x14ac:dyDescent="0.25">
      <c r="A3317" s="72"/>
      <c r="B3317" s="67"/>
      <c r="C3317" s="67"/>
      <c r="D3317" s="67"/>
      <c r="E3317" s="73"/>
      <c r="F3317" s="79"/>
    </row>
    <row r="3318" spans="1:6" ht="187.5" customHeight="1" x14ac:dyDescent="0.25">
      <c r="B3318" s="72"/>
      <c r="C3318" s="72"/>
      <c r="D3318" s="72"/>
      <c r="E3318" s="73"/>
      <c r="F3318" s="80"/>
    </row>
  </sheetData>
  <mergeCells count="48">
    <mergeCell ref="B1378:E1378"/>
    <mergeCell ref="A1:E1"/>
    <mergeCell ref="A3:E3"/>
    <mergeCell ref="B4:E4"/>
    <mergeCell ref="B5:E5"/>
    <mergeCell ref="B522:E522"/>
    <mergeCell ref="B833:E833"/>
    <mergeCell ref="B917:E917"/>
    <mergeCell ref="B927:E927"/>
    <mergeCell ref="B934:E934"/>
    <mergeCell ref="B1074:E1074"/>
    <mergeCell ref="B1311:E1311"/>
    <mergeCell ref="B2271:E2271"/>
    <mergeCell ref="B1442:E1442"/>
    <mergeCell ref="B1483:E1483"/>
    <mergeCell ref="B1533:E1533"/>
    <mergeCell ref="B1584:E1584"/>
    <mergeCell ref="B1615:E1615"/>
    <mergeCell ref="B1691:E1691"/>
    <mergeCell ref="B1728:E1728"/>
    <mergeCell ref="B1752:E1752"/>
    <mergeCell ref="B2028:E2028"/>
    <mergeCell ref="B2154:E2154"/>
    <mergeCell ref="B2260:E2260"/>
    <mergeCell ref="B2881:E2881"/>
    <mergeCell ref="B2289:E2289"/>
    <mergeCell ref="B2442:E2442"/>
    <mergeCell ref="B2478:E2478"/>
    <mergeCell ref="B2592:E2592"/>
    <mergeCell ref="B2694:E2694"/>
    <mergeCell ref="B2733:E2733"/>
    <mergeCell ref="B2753:E2753"/>
    <mergeCell ref="B2782:E2782"/>
    <mergeCell ref="B2783:E2783"/>
    <mergeCell ref="B2861:E2861"/>
    <mergeCell ref="B2880:E2880"/>
    <mergeCell ref="A3304:E3304"/>
    <mergeCell ref="B3073:E3073"/>
    <mergeCell ref="B3074:E3074"/>
    <mergeCell ref="B3086:E3086"/>
    <mergeCell ref="B3092:E3092"/>
    <mergeCell ref="B3094:E3094"/>
    <mergeCell ref="B3104:E3104"/>
    <mergeCell ref="B3105:E3105"/>
    <mergeCell ref="A3300:E3300"/>
    <mergeCell ref="A3301:E3301"/>
    <mergeCell ref="A3302:E3302"/>
    <mergeCell ref="A3303:E330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01012024 </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Анастасія Курило</dc:creator>
  <cp:lastModifiedBy>Коцюбинський</cp:lastModifiedBy>
  <dcterms:created xsi:type="dcterms:W3CDTF">2023-01-02T07:38:14Z</dcterms:created>
  <dcterms:modified xsi:type="dcterms:W3CDTF">2024-05-10T09:30:26Z</dcterms:modified>
</cp:coreProperties>
</file>